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rtys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3" i="1" l="1"/>
  <c r="E283" i="1" s="1"/>
  <c r="F282" i="1"/>
  <c r="E282" i="1"/>
  <c r="F281" i="1"/>
  <c r="E281" i="1" s="1"/>
  <c r="F277" i="1"/>
  <c r="E277" i="1"/>
  <c r="F273" i="1"/>
  <c r="E273" i="1" s="1"/>
  <c r="F272" i="1"/>
  <c r="E272" i="1"/>
  <c r="F271" i="1"/>
  <c r="E271" i="1" s="1"/>
  <c r="F266" i="1"/>
  <c r="E266" i="1"/>
  <c r="F264" i="1"/>
  <c r="E264" i="1" s="1"/>
  <c r="F263" i="1"/>
  <c r="E263" i="1"/>
  <c r="F262" i="1"/>
  <c r="E262" i="1" s="1"/>
  <c r="F261" i="1"/>
  <c r="E261" i="1"/>
  <c r="F260" i="1"/>
  <c r="E260" i="1" s="1"/>
  <c r="F259" i="1"/>
  <c r="E259" i="1"/>
  <c r="F256" i="1"/>
  <c r="E256" i="1" s="1"/>
  <c r="F252" i="1"/>
  <c r="E252" i="1"/>
  <c r="F249" i="1"/>
  <c r="E249" i="1" s="1"/>
  <c r="F247" i="1"/>
  <c r="E247" i="1"/>
  <c r="F241" i="1"/>
  <c r="E241" i="1" s="1"/>
  <c r="F238" i="1"/>
  <c r="E238" i="1"/>
  <c r="F234" i="1"/>
  <c r="E234" i="1" s="1"/>
  <c r="F233" i="1"/>
  <c r="E233" i="1"/>
  <c r="F231" i="1"/>
  <c r="E231" i="1" s="1"/>
  <c r="F230" i="1"/>
  <c r="E230" i="1"/>
  <c r="F229" i="1"/>
  <c r="E229" i="1" s="1"/>
  <c r="F226" i="1"/>
  <c r="E226" i="1"/>
  <c r="F225" i="1"/>
  <c r="E225" i="1" s="1"/>
  <c r="F224" i="1"/>
  <c r="E224" i="1"/>
  <c r="F218" i="1"/>
  <c r="E218" i="1" s="1"/>
  <c r="F215" i="1"/>
  <c r="E215" i="1"/>
  <c r="F211" i="1"/>
  <c r="E211" i="1" s="1"/>
  <c r="F206" i="1"/>
  <c r="E206" i="1"/>
  <c r="F197" i="1"/>
  <c r="E197" i="1" s="1"/>
  <c r="F173" i="1"/>
  <c r="E173" i="1"/>
  <c r="F167" i="1"/>
  <c r="E167" i="1" s="1"/>
  <c r="F166" i="1"/>
  <c r="E166" i="1"/>
  <c r="F164" i="1"/>
  <c r="E164" i="1" s="1"/>
  <c r="F160" i="1"/>
  <c r="E160" i="1"/>
  <c r="F139" i="1"/>
  <c r="E139" i="1" s="1"/>
  <c r="F138" i="1"/>
  <c r="E138" i="1"/>
  <c r="F132" i="1"/>
  <c r="E132" i="1" s="1"/>
  <c r="F129" i="1"/>
  <c r="E129" i="1"/>
  <c r="F128" i="1"/>
  <c r="E128" i="1" s="1"/>
  <c r="F127" i="1"/>
  <c r="E127" i="1"/>
  <c r="F122" i="1"/>
  <c r="E122" i="1" s="1"/>
  <c r="F120" i="1"/>
  <c r="E120" i="1"/>
  <c r="F119" i="1"/>
  <c r="E119" i="1" s="1"/>
  <c r="F118" i="1"/>
  <c r="E118" i="1"/>
  <c r="F117" i="1"/>
  <c r="E117" i="1" s="1"/>
  <c r="F115" i="1"/>
  <c r="E115" i="1"/>
  <c r="F114" i="1"/>
  <c r="E114" i="1" s="1"/>
  <c r="F112" i="1"/>
  <c r="E112" i="1"/>
  <c r="F110" i="1"/>
  <c r="E110" i="1" s="1"/>
  <c r="F104" i="1"/>
  <c r="E104" i="1"/>
  <c r="F103" i="1"/>
  <c r="E103" i="1" s="1"/>
  <c r="F98" i="1"/>
  <c r="E98" i="1"/>
  <c r="F90" i="1"/>
  <c r="E90" i="1" s="1"/>
  <c r="F77" i="1"/>
  <c r="E77" i="1"/>
  <c r="F66" i="1"/>
  <c r="E66" i="1" s="1"/>
  <c r="F64" i="1"/>
  <c r="E64" i="1"/>
  <c r="F57" i="1"/>
  <c r="E57" i="1" s="1"/>
  <c r="F55" i="1"/>
  <c r="E55" i="1"/>
  <c r="F54" i="1"/>
  <c r="E54" i="1" s="1"/>
  <c r="F53" i="1"/>
  <c r="E53" i="1"/>
  <c r="F51" i="1"/>
  <c r="E51" i="1" s="1"/>
  <c r="F40" i="1"/>
  <c r="E40" i="1"/>
  <c r="F34" i="1"/>
  <c r="E34" i="1" s="1"/>
  <c r="F28" i="1"/>
  <c r="E28" i="1"/>
  <c r="F27" i="1"/>
  <c r="E27" i="1" s="1"/>
  <c r="F25" i="1"/>
  <c r="E25" i="1"/>
  <c r="F24" i="1"/>
  <c r="E24" i="1" s="1"/>
  <c r="F22" i="1"/>
  <c r="E22" i="1"/>
  <c r="F18" i="1"/>
  <c r="E18" i="1" s="1"/>
  <c r="F17" i="1"/>
  <c r="E17" i="1"/>
  <c r="F13" i="1"/>
  <c r="E13" i="1" s="1"/>
  <c r="F9" i="1"/>
  <c r="E9" i="1"/>
  <c r="F7" i="1"/>
  <c r="E7" i="1" s="1"/>
  <c r="F6" i="1"/>
  <c r="E6" i="1"/>
</calcChain>
</file>

<file path=xl/sharedStrings.xml><?xml version="1.0" encoding="utf-8"?>
<sst xmlns="http://schemas.openxmlformats.org/spreadsheetml/2006/main" count="1149" uniqueCount="491">
  <si>
    <t>GPC TRANSPARENCY DATA</t>
  </si>
  <si>
    <t>FINANCIAL YEAR 2020-21</t>
  </si>
  <si>
    <t>FROM 29 December 2020 To 28 March 2021</t>
  </si>
  <si>
    <t>POSTING DATE</t>
  </si>
  <si>
    <t>TRANSACTION REFERENCE</t>
  </si>
  <si>
    <t>SUPPLIER NAME</t>
  </si>
  <si>
    <t>£ Total paid</t>
  </si>
  <si>
    <t>£ Vat</t>
  </si>
  <si>
    <t>£ Amount less VAT</t>
  </si>
  <si>
    <t>Service Area</t>
  </si>
  <si>
    <t>31/12/2020</t>
  </si>
  <si>
    <t>000009367006977</t>
  </si>
  <si>
    <t>ZOOM.US 888-799-9666</t>
  </si>
  <si>
    <t>Health &amp; Welbeing</t>
  </si>
  <si>
    <t>04/01/2021</t>
  </si>
  <si>
    <t>000009370562151</t>
  </si>
  <si>
    <t>AMZNMKTPLACE</t>
  </si>
  <si>
    <t>The Pulse</t>
  </si>
  <si>
    <t>000009370562153</t>
  </si>
  <si>
    <t>AUTODESK ADY</t>
  </si>
  <si>
    <t>ICT</t>
  </si>
  <si>
    <t>05/01/2021</t>
  </si>
  <si>
    <t>000009373101163</t>
  </si>
  <si>
    <t>PAYPAL  TTS</t>
  </si>
  <si>
    <t>Housing Services</t>
  </si>
  <si>
    <t>000009373101173</t>
  </si>
  <si>
    <t>LES MILLS FITNESS</t>
  </si>
  <si>
    <t>000009373101177</t>
  </si>
  <si>
    <t>WILKO.COM</t>
  </si>
  <si>
    <t>Corporate Policy &amp; Governance</t>
  </si>
  <si>
    <t>000009373101189</t>
  </si>
  <si>
    <t>DEPUTY</t>
  </si>
  <si>
    <t>000009373101201</t>
  </si>
  <si>
    <t>Museum</t>
  </si>
  <si>
    <t>000009373101209</t>
  </si>
  <si>
    <t>CANVA  02925-15607810</t>
  </si>
  <si>
    <t>CEO office</t>
  </si>
  <si>
    <t>06/01/2021</t>
  </si>
  <si>
    <t>000009375135367</t>
  </si>
  <si>
    <t>PIA  YEARLY</t>
  </si>
  <si>
    <t>000009375135379</t>
  </si>
  <si>
    <t>IQL UK</t>
  </si>
  <si>
    <t>000009375135397</t>
  </si>
  <si>
    <t>000009375135387</t>
  </si>
  <si>
    <t>000009375135403</t>
  </si>
  <si>
    <t>WWW.RIBABOOKSHOPS.COM</t>
  </si>
  <si>
    <t>Building Control</t>
  </si>
  <si>
    <t>07/01/2021</t>
  </si>
  <si>
    <t>000007392360644</t>
  </si>
  <si>
    <t>PAYPAL  WORLDMOBILE EB</t>
  </si>
  <si>
    <t>000007392360648</t>
  </si>
  <si>
    <t>GLOUCESTERSHIRE.GOV.UK</t>
  </si>
  <si>
    <t>000007392360634</t>
  </si>
  <si>
    <t>SKS LIMITED</t>
  </si>
  <si>
    <t>000007392360636</t>
  </si>
  <si>
    <t>VIKING UK</t>
  </si>
  <si>
    <t>000007392360638</t>
  </si>
  <si>
    <t>000007392360642</t>
  </si>
  <si>
    <t>AMAZON.CO.UK MJ9EG26E4</t>
  </si>
  <si>
    <t>000007392360646</t>
  </si>
  <si>
    <t>MOONPIG</t>
  </si>
  <si>
    <t>08/01/2021</t>
  </si>
  <si>
    <t>000007395201528</t>
  </si>
  <si>
    <t>11/01/2021</t>
  </si>
  <si>
    <t>000007398747222</t>
  </si>
  <si>
    <t>000007398747214</t>
  </si>
  <si>
    <t>Emergency Planning</t>
  </si>
  <si>
    <t>000007398747216</t>
  </si>
  <si>
    <t>000007398747218</t>
  </si>
  <si>
    <t>12/01/2021</t>
  </si>
  <si>
    <t>000007402361304</t>
  </si>
  <si>
    <t>AMZNMKTPLACE AMAZON.CO</t>
  </si>
  <si>
    <t>000007398747220</t>
  </si>
  <si>
    <t>000007402361298</t>
  </si>
  <si>
    <t>DPD WL</t>
  </si>
  <si>
    <t>000007402361310</t>
  </si>
  <si>
    <t>PRIME VIDEO MJ7QY4IV4</t>
  </si>
  <si>
    <t>000007402361314</t>
  </si>
  <si>
    <t>HSQE LTD</t>
  </si>
  <si>
    <t>000007402361320</t>
  </si>
  <si>
    <t>LAND REGISTRY</t>
  </si>
  <si>
    <t>000007402361322</t>
  </si>
  <si>
    <t>000007402361316</t>
  </si>
  <si>
    <t>000007402361328</t>
  </si>
  <si>
    <t>000007402361330</t>
  </si>
  <si>
    <t>EB  ONLINE TRAINING AD</t>
  </si>
  <si>
    <t>13/01/2021</t>
  </si>
  <si>
    <t>000007404603444</t>
  </si>
  <si>
    <t>000007404603432</t>
  </si>
  <si>
    <t>000007404603434</t>
  </si>
  <si>
    <t>000007404603436</t>
  </si>
  <si>
    <t>000007404603438</t>
  </si>
  <si>
    <t>000007404603440</t>
  </si>
  <si>
    <t>000007404603442</t>
  </si>
  <si>
    <t>000007404603446</t>
  </si>
  <si>
    <t>000007404603430</t>
  </si>
  <si>
    <t>14/01/2021</t>
  </si>
  <si>
    <t>000007407325344</t>
  </si>
  <si>
    <t>SIGN TRADE SUPPLIES</t>
  </si>
  <si>
    <t>Canal Project</t>
  </si>
  <si>
    <t>000007404603458</t>
  </si>
  <si>
    <t>TESCO STORE 3074</t>
  </si>
  <si>
    <t>000007404603448</t>
  </si>
  <si>
    <t>000007404603450</t>
  </si>
  <si>
    <t>000007404603452</t>
  </si>
  <si>
    <t>000007404603454</t>
  </si>
  <si>
    <t>000007404603456</t>
  </si>
  <si>
    <t>000007407325352</t>
  </si>
  <si>
    <t>CADBURY GIFTS DIRECT</t>
  </si>
  <si>
    <t>000007407325348</t>
  </si>
  <si>
    <t>15/01/2021</t>
  </si>
  <si>
    <t>000007410013436</t>
  </si>
  <si>
    <t>KEEP2METERS.CO.UK</t>
  </si>
  <si>
    <t>000007410013446</t>
  </si>
  <si>
    <t>AMAZON.CO.UK MV3BZ4FX4</t>
  </si>
  <si>
    <t>000007410013450</t>
  </si>
  <si>
    <t>18/01/2021</t>
  </si>
  <si>
    <t>000007413739046</t>
  </si>
  <si>
    <t>000007413739048</t>
  </si>
  <si>
    <t>000007413739042</t>
  </si>
  <si>
    <t>HOME BARGINS STROUD</t>
  </si>
  <si>
    <t>19/01/2021</t>
  </si>
  <si>
    <t>000007417236932</t>
  </si>
  <si>
    <t>SCREWFIX DIRECT</t>
  </si>
  <si>
    <t>000007417236934</t>
  </si>
  <si>
    <t>000007417236940</t>
  </si>
  <si>
    <t>000007417236938</t>
  </si>
  <si>
    <t>AMAZON.CO.UK MV5I45JU4</t>
  </si>
  <si>
    <t>000007417236936</t>
  </si>
  <si>
    <t>20/01/2021</t>
  </si>
  <si>
    <t>000007419423072</t>
  </si>
  <si>
    <t>000007419423086</t>
  </si>
  <si>
    <t>000007419423082</t>
  </si>
  <si>
    <t>21/01/2021</t>
  </si>
  <si>
    <t>000007421987904</t>
  </si>
  <si>
    <t>000007421987894</t>
  </si>
  <si>
    <t>22/01/2021</t>
  </si>
  <si>
    <t>000007424755312</t>
  </si>
  <si>
    <t>PAYPAL  VINTAGEBITS</t>
  </si>
  <si>
    <t>000007424755282</t>
  </si>
  <si>
    <t>TRAVIS PERKINS</t>
  </si>
  <si>
    <t>000007424755292</t>
  </si>
  <si>
    <t>QR-CODE-GENERATOR.COM</t>
  </si>
  <si>
    <t>Development Management</t>
  </si>
  <si>
    <t>000007424755308</t>
  </si>
  <si>
    <t>000007424755314</t>
  </si>
  <si>
    <t>000007424755320</t>
  </si>
  <si>
    <t>000007424755324</t>
  </si>
  <si>
    <t>WWW.CIRIA.ORG</t>
  </si>
  <si>
    <t>25/01/2021</t>
  </si>
  <si>
    <t>000009376734273</t>
  </si>
  <si>
    <t>ENTERPRISE RENT-A-CAR</t>
  </si>
  <si>
    <t>000009376734275</t>
  </si>
  <si>
    <t>000009376734271</t>
  </si>
  <si>
    <t>000009376734261</t>
  </si>
  <si>
    <t>000009376734263</t>
  </si>
  <si>
    <t>WWW.ROOMSBOOKED.COM</t>
  </si>
  <si>
    <t>Housing Advice</t>
  </si>
  <si>
    <t>000009376734265</t>
  </si>
  <si>
    <t>000009376734267</t>
  </si>
  <si>
    <t>000009376734269</t>
  </si>
  <si>
    <t>SQUARESPACE INC.</t>
  </si>
  <si>
    <t>26/01/2021</t>
  </si>
  <si>
    <t>000009380486397</t>
  </si>
  <si>
    <t>000009380486405</t>
  </si>
  <si>
    <t>STROUD DISTRICT COUNCI</t>
  </si>
  <si>
    <t>Contract Services</t>
  </si>
  <si>
    <t>000009380486401</t>
  </si>
  <si>
    <t>27/01/2021</t>
  </si>
  <si>
    <t>000009382852365</t>
  </si>
  <si>
    <t>PAYPAL  TRAININGTUT</t>
  </si>
  <si>
    <t>000009382852375</t>
  </si>
  <si>
    <t>000009382852387</t>
  </si>
  <si>
    <t>IZ  COLLEGE GREEN</t>
  </si>
  <si>
    <t>28/01/2021</t>
  </si>
  <si>
    <t>000009386076197</t>
  </si>
  <si>
    <t>000009386076215</t>
  </si>
  <si>
    <t>000009386076241</t>
  </si>
  <si>
    <t>000009386076249</t>
  </si>
  <si>
    <t>01/02/2021</t>
  </si>
  <si>
    <t>000009392937403</t>
  </si>
  <si>
    <t>ZORO UK</t>
  </si>
  <si>
    <t>000009386076205</t>
  </si>
  <si>
    <t>MICROSOFT ONEDRIVE STA</t>
  </si>
  <si>
    <t>000009392937397</t>
  </si>
  <si>
    <t>WWW.PIPESTOCK.COM</t>
  </si>
  <si>
    <t>000009392937399</t>
  </si>
  <si>
    <t>000009392937401</t>
  </si>
  <si>
    <t>000009392937405</t>
  </si>
  <si>
    <t>FMG SWINDON</t>
  </si>
  <si>
    <t>02/02/2021</t>
  </si>
  <si>
    <t>000009396326239</t>
  </si>
  <si>
    <t>BRITISH GAS ONLINE</t>
  </si>
  <si>
    <t>000009396326235</t>
  </si>
  <si>
    <t>000009396326241</t>
  </si>
  <si>
    <t>000009392937409</t>
  </si>
  <si>
    <t>000009392937407</t>
  </si>
  <si>
    <t>000009396326233</t>
  </si>
  <si>
    <t>03/02/2021</t>
  </si>
  <si>
    <t>000009398974835</t>
  </si>
  <si>
    <t>PREMIER INN</t>
  </si>
  <si>
    <t>000009398974831</t>
  </si>
  <si>
    <t>000009398974827</t>
  </si>
  <si>
    <t>AMAZON.CO.UK MV7F13YP4</t>
  </si>
  <si>
    <t>000009398974841</t>
  </si>
  <si>
    <t>ARGOS LTD</t>
  </si>
  <si>
    <t>000009398974853</t>
  </si>
  <si>
    <t>BAILEY PAINTS</t>
  </si>
  <si>
    <t>04/02/2021</t>
  </si>
  <si>
    <t>000009401715755</t>
  </si>
  <si>
    <t>WORKWEAR EXPRESS</t>
  </si>
  <si>
    <t>000009401715761</t>
  </si>
  <si>
    <t>WWW.COPSHOPUK.COM</t>
  </si>
  <si>
    <t>000009401715765</t>
  </si>
  <si>
    <t>MALLATITE LTD</t>
  </si>
  <si>
    <t>000009401715773</t>
  </si>
  <si>
    <t>000009401715777</t>
  </si>
  <si>
    <t>LANSFORD ACCESS LT</t>
  </si>
  <si>
    <t>000009401715783</t>
  </si>
  <si>
    <t>000009401715797</t>
  </si>
  <si>
    <t>WWW.CIOB.ORG.UK</t>
  </si>
  <si>
    <t>000009401715789</t>
  </si>
  <si>
    <t>11/02/2021</t>
  </si>
  <si>
    <t>000009417252731</t>
  </si>
  <si>
    <t>05/02/2021</t>
  </si>
  <si>
    <t>000009404629319</t>
  </si>
  <si>
    <t>000009404629325</t>
  </si>
  <si>
    <t>000009404629329</t>
  </si>
  <si>
    <t>Property Services</t>
  </si>
  <si>
    <t>000009404629335</t>
  </si>
  <si>
    <t>000009404629341</t>
  </si>
  <si>
    <t>CANVA  02956-19326702</t>
  </si>
  <si>
    <t>08/02/2021</t>
  </si>
  <si>
    <t>000009408562393</t>
  </si>
  <si>
    <t>000009408562403</t>
  </si>
  <si>
    <t>B &amp; Q 1174</t>
  </si>
  <si>
    <t>000009408562407</t>
  </si>
  <si>
    <t>000009408562427</t>
  </si>
  <si>
    <t>000009408562437</t>
  </si>
  <si>
    <t>000009408562419</t>
  </si>
  <si>
    <t>AMAZON.CO.UK MF6ZC83E4</t>
  </si>
  <si>
    <t>000009408562441</t>
  </si>
  <si>
    <t>AMAZON.CO.UK MF70V5JM4</t>
  </si>
  <si>
    <t>000009408562443</t>
  </si>
  <si>
    <t>AMAZON.CO.UK MF82O4JP4</t>
  </si>
  <si>
    <t>09/02/2021</t>
  </si>
  <si>
    <t>000009412148475</t>
  </si>
  <si>
    <t>000009412148479</t>
  </si>
  <si>
    <t>WESSEX GARAGES FEE</t>
  </si>
  <si>
    <t>10/02/2021</t>
  </si>
  <si>
    <t>000009414633875</t>
  </si>
  <si>
    <t>000009414633873</t>
  </si>
  <si>
    <t>000009412148485</t>
  </si>
  <si>
    <t>000009412148489</t>
  </si>
  <si>
    <t>000009412148509</t>
  </si>
  <si>
    <t>000009412148513</t>
  </si>
  <si>
    <t>000009412148495</t>
  </si>
  <si>
    <t>000009412148499</t>
  </si>
  <si>
    <t>000009412148505</t>
  </si>
  <si>
    <t>000009412148519</t>
  </si>
  <si>
    <t>000009412148525</t>
  </si>
  <si>
    <t>000009412148533</t>
  </si>
  <si>
    <t>000009412148537</t>
  </si>
  <si>
    <t>000009412148539</t>
  </si>
  <si>
    <t>000009412148545</t>
  </si>
  <si>
    <t>000009412148551</t>
  </si>
  <si>
    <t>000009412148557</t>
  </si>
  <si>
    <t>000009412148561</t>
  </si>
  <si>
    <t>000009414633871</t>
  </si>
  <si>
    <t>000009417252729</t>
  </si>
  <si>
    <t>000009417252727</t>
  </si>
  <si>
    <t>STROUD OP0403</t>
  </si>
  <si>
    <t>12/02/2021</t>
  </si>
  <si>
    <t>000009420201361</t>
  </si>
  <si>
    <t>000009420201367</t>
  </si>
  <si>
    <t>BUYITDIRECT CO UK</t>
  </si>
  <si>
    <t>000009420201373</t>
  </si>
  <si>
    <t>15/02/2021</t>
  </si>
  <si>
    <t>000007429223466</t>
  </si>
  <si>
    <t>WWW.YOUNGMINDS.ORG</t>
  </si>
  <si>
    <t>16/02/2021</t>
  </si>
  <si>
    <t>000007432161726</t>
  </si>
  <si>
    <t>WWW.INSTANTPRINT.C</t>
  </si>
  <si>
    <t>17/02/2021</t>
  </si>
  <si>
    <t>000007434148548</t>
  </si>
  <si>
    <t>000007432161736</t>
  </si>
  <si>
    <t>RTPI</t>
  </si>
  <si>
    <t>000007434148554</t>
  </si>
  <si>
    <t>000007432161738</t>
  </si>
  <si>
    <t>000007434148552</t>
  </si>
  <si>
    <t>18/02/2021</t>
  </si>
  <si>
    <t>000007436513298</t>
  </si>
  <si>
    <t>000007436513304</t>
  </si>
  <si>
    <t>AMZ KING OF FLASH</t>
  </si>
  <si>
    <t>000007436513308</t>
  </si>
  <si>
    <t>000007436513326</t>
  </si>
  <si>
    <t>000007436513322</t>
  </si>
  <si>
    <t>000007436513318</t>
  </si>
  <si>
    <t>000007436513314</t>
  </si>
  <si>
    <t>19/02/2021</t>
  </si>
  <si>
    <t>000007439038552</t>
  </si>
  <si>
    <t>HYDRO-LOGIC SERVICES I</t>
  </si>
  <si>
    <t>000007439038556</t>
  </si>
  <si>
    <t>E P WEB SALES</t>
  </si>
  <si>
    <t>22/02/2021</t>
  </si>
  <si>
    <t>000007443074072</t>
  </si>
  <si>
    <t>000007443074074</t>
  </si>
  <si>
    <t>000007443074076</t>
  </si>
  <si>
    <t>FS.COM LIMITED</t>
  </si>
  <si>
    <t>23/02/2021</t>
  </si>
  <si>
    <t>000007446285968</t>
  </si>
  <si>
    <t>000007446285970</t>
  </si>
  <si>
    <t>000007446285972</t>
  </si>
  <si>
    <t>WWW.LAB-SHOP.COM</t>
  </si>
  <si>
    <t>25/02/2021</t>
  </si>
  <si>
    <t>000007452198600</t>
  </si>
  <si>
    <t>24/02/2021</t>
  </si>
  <si>
    <t>000007448685716</t>
  </si>
  <si>
    <t>TOOLSTATION UK</t>
  </si>
  <si>
    <t>000007452198602</t>
  </si>
  <si>
    <t>26/02/2021</t>
  </si>
  <si>
    <t>000007455460674</t>
  </si>
  <si>
    <t>SKETCHNOTES.CO.UK</t>
  </si>
  <si>
    <t>000007455460680</t>
  </si>
  <si>
    <t>AMAZON.CO.UK MM5ZT6ZS4</t>
  </si>
  <si>
    <t>000007455460690</t>
  </si>
  <si>
    <t>WWW.THEGIFTCARDCENTRE.</t>
  </si>
  <si>
    <t>000007455460696</t>
  </si>
  <si>
    <t>01/03/2021</t>
  </si>
  <si>
    <t>000007459579068</t>
  </si>
  <si>
    <t>000007459579074</t>
  </si>
  <si>
    <t>MUSEUMS ASCTN</t>
  </si>
  <si>
    <t>000007459579076</t>
  </si>
  <si>
    <t>WWW.BACK2.CO.UK</t>
  </si>
  <si>
    <t>000007459579082</t>
  </si>
  <si>
    <t>000007459579078</t>
  </si>
  <si>
    <t>000007459579080</t>
  </si>
  <si>
    <t>000007459579072</t>
  </si>
  <si>
    <t>000007459579086</t>
  </si>
  <si>
    <t>000007459579070</t>
  </si>
  <si>
    <t>000007459579084</t>
  </si>
  <si>
    <t>AMAZON.CO.UK MM4GK8AJ4</t>
  </si>
  <si>
    <t>03/03/2021</t>
  </si>
  <si>
    <t>000007466563064</t>
  </si>
  <si>
    <t>02/03/2021</t>
  </si>
  <si>
    <t>000007463591770</t>
  </si>
  <si>
    <t>000007463591776</t>
  </si>
  <si>
    <t>000007463591774</t>
  </si>
  <si>
    <t>000007463591780</t>
  </si>
  <si>
    <t>000007463591782</t>
  </si>
  <si>
    <t>000007466563062</t>
  </si>
  <si>
    <t>WWW.SIGN-HOLDERS.CO.UK</t>
  </si>
  <si>
    <t>000007466563072</t>
  </si>
  <si>
    <t>AMAZON.CO.UK MM3GK5P94</t>
  </si>
  <si>
    <t>000007466563074</t>
  </si>
  <si>
    <t>000007466563076</t>
  </si>
  <si>
    <t>M3</t>
  </si>
  <si>
    <t>04/03/2021</t>
  </si>
  <si>
    <t>000009423480799</t>
  </si>
  <si>
    <t>PAYPAL  WLCOLLERLTD</t>
  </si>
  <si>
    <t>000009423480805</t>
  </si>
  <si>
    <t>000009423480809</t>
  </si>
  <si>
    <t>000009423480817</t>
  </si>
  <si>
    <t>SAMSUNG ELECTRONICS</t>
  </si>
  <si>
    <t>000009423480821</t>
  </si>
  <si>
    <t>AMAZON.CO.UK MM2Q99PL4</t>
  </si>
  <si>
    <t>05/03/2021</t>
  </si>
  <si>
    <t>000009425995273</t>
  </si>
  <si>
    <t>AMAZON.CO.UK MM59D4VG4</t>
  </si>
  <si>
    <t>000009425995261</t>
  </si>
  <si>
    <t>AMAZON.CO.UK MM5WT7VE4</t>
  </si>
  <si>
    <t>000009425995251</t>
  </si>
  <si>
    <t>AMAZON.CO.UK MM4910VM4</t>
  </si>
  <si>
    <t>000009425995241</t>
  </si>
  <si>
    <t>AMAZON.CO.UK MM3WC6VQ4</t>
  </si>
  <si>
    <t>000009425995231</t>
  </si>
  <si>
    <t>SAFETYSUPPL</t>
  </si>
  <si>
    <t>000009425995279</t>
  </si>
  <si>
    <t>AMAZON.CO.UK MM6904V64</t>
  </si>
  <si>
    <t>000009425995291</t>
  </si>
  <si>
    <t>000009425995301</t>
  </si>
  <si>
    <t>000009425995307</t>
  </si>
  <si>
    <t>CANVA  02984-22077117</t>
  </si>
  <si>
    <t>08/03/2021</t>
  </si>
  <si>
    <t>000009430434965</t>
  </si>
  <si>
    <t>000009430434951</t>
  </si>
  <si>
    <t>AMAZON.CO.UK MM2A068W4</t>
  </si>
  <si>
    <t>000009430434955</t>
  </si>
  <si>
    <t>AMAZON.CO.UK MM9AD68P4</t>
  </si>
  <si>
    <t>09/03/2021</t>
  </si>
  <si>
    <t>000009434601897</t>
  </si>
  <si>
    <t>WWW.OFCOM.ORG.UK</t>
  </si>
  <si>
    <t>000009434601917</t>
  </si>
  <si>
    <t>000009434601929</t>
  </si>
  <si>
    <t>ADOBE.COM</t>
  </si>
  <si>
    <t>000009434601945</t>
  </si>
  <si>
    <t>PAYPAL  CULTURALENT</t>
  </si>
  <si>
    <t>000009434601951</t>
  </si>
  <si>
    <t>10/03/2021</t>
  </si>
  <si>
    <t>000009437231877</t>
  </si>
  <si>
    <t>000009437231861</t>
  </si>
  <si>
    <t>000009437231865</t>
  </si>
  <si>
    <t>RUS</t>
  </si>
  <si>
    <t>11/03/2021</t>
  </si>
  <si>
    <t>000009440259395</t>
  </si>
  <si>
    <t>000009437231869</t>
  </si>
  <si>
    <t>000009437231873</t>
  </si>
  <si>
    <t>000009437231887</t>
  </si>
  <si>
    <t>JANITORIAL DIRECT LTD</t>
  </si>
  <si>
    <t>000009437231885</t>
  </si>
  <si>
    <t>12/03/2021</t>
  </si>
  <si>
    <t>000009443448341</t>
  </si>
  <si>
    <t>000009440259401</t>
  </si>
  <si>
    <t>000009440259411</t>
  </si>
  <si>
    <t>EB  ONLINE TRAINING AN</t>
  </si>
  <si>
    <t>15/03/2021</t>
  </si>
  <si>
    <t>000007471787796</t>
  </si>
  <si>
    <t>000009443448349</t>
  </si>
  <si>
    <t>000009443448363</t>
  </si>
  <si>
    <t>WWW.UTILITA.CO.UK</t>
  </si>
  <si>
    <t>000009443448371</t>
  </si>
  <si>
    <t>FMG GLOUCESTER RR</t>
  </si>
  <si>
    <t>000007471787782</t>
  </si>
  <si>
    <t>AMAZON.CO.UK MM7P00UC4</t>
  </si>
  <si>
    <t>000007471787804</t>
  </si>
  <si>
    <t>000007471787802</t>
  </si>
  <si>
    <t>000007471787792</t>
  </si>
  <si>
    <t>SCREWFIX DIR LTD</t>
  </si>
  <si>
    <t>17/03/2021</t>
  </si>
  <si>
    <t>000007477501738</t>
  </si>
  <si>
    <t>STROUD</t>
  </si>
  <si>
    <t>16/03/2021</t>
  </si>
  <si>
    <t>000007475114484</t>
  </si>
  <si>
    <t>18/03/2021</t>
  </si>
  <si>
    <t>000007480591132</t>
  </si>
  <si>
    <t>000007477501744</t>
  </si>
  <si>
    <t>HIGHFIELD GARDEN WORLD</t>
  </si>
  <si>
    <t>000007477501748</t>
  </si>
  <si>
    <t>JOHN KERRY &amp; SONS</t>
  </si>
  <si>
    <t>000007480591136</t>
  </si>
  <si>
    <t>000007480591124</t>
  </si>
  <si>
    <t>WWW.TTS-GROUPS.CO.UK</t>
  </si>
  <si>
    <t>000007480591128</t>
  </si>
  <si>
    <t>MALVERN TYRES</t>
  </si>
  <si>
    <t>000007480591140</t>
  </si>
  <si>
    <t>22/03/2021</t>
  </si>
  <si>
    <t>000007488191680</t>
  </si>
  <si>
    <t>AMAZON.CO.UK MU0K06NY4</t>
  </si>
  <si>
    <t>19/03/2021</t>
  </si>
  <si>
    <t>000007483769512</t>
  </si>
  <si>
    <t>AMAZON.CO.UK MU8UM2NQ4</t>
  </si>
  <si>
    <t>000007488191702</t>
  </si>
  <si>
    <t>WWW.KANE.CO.UK</t>
  </si>
  <si>
    <t>23/03/2021</t>
  </si>
  <si>
    <t>000007491849280</t>
  </si>
  <si>
    <t>ZUMBA FITNESS</t>
  </si>
  <si>
    <t>000007488191686</t>
  </si>
  <si>
    <t>AMAZON.CO.UK MU4765TV4</t>
  </si>
  <si>
    <t>000007488191690</t>
  </si>
  <si>
    <t>AMAZON.CO.UK MU5E89JN4</t>
  </si>
  <si>
    <t>000007491849260</t>
  </si>
  <si>
    <t>000007491849270</t>
  </si>
  <si>
    <t>000007491849264</t>
  </si>
  <si>
    <t>000007491849274</t>
  </si>
  <si>
    <t>WWW.EEMITS.CO.UK</t>
  </si>
  <si>
    <t>24/03/2021</t>
  </si>
  <si>
    <t>000007494493674</t>
  </si>
  <si>
    <t>25/03/2021</t>
  </si>
  <si>
    <t>000007497499654</t>
  </si>
  <si>
    <t>000007494493676</t>
  </si>
  <si>
    <t>BINNY PLANTS</t>
  </si>
  <si>
    <t>000007494493680</t>
  </si>
  <si>
    <t>WWW.BOOSTPOWER.CO.UK</t>
  </si>
  <si>
    <t>000007494493678</t>
  </si>
  <si>
    <t>HOMESCAPES EUROPA LTD</t>
  </si>
  <si>
    <t>000007497499666</t>
  </si>
  <si>
    <t>000007494493672</t>
  </si>
  <si>
    <t>AMAZON.CO.UK MU8G85PC4</t>
  </si>
  <si>
    <t>000007497499650</t>
  </si>
  <si>
    <t>000007497499658</t>
  </si>
  <si>
    <t>000007497499662</t>
  </si>
  <si>
    <t>000007497499668</t>
  </si>
  <si>
    <t>SETON</t>
  </si>
  <si>
    <t>26/03/2021</t>
  </si>
  <si>
    <t>000007501160034</t>
  </si>
  <si>
    <t>WWW.BARONE.CO.UK</t>
  </si>
  <si>
    <t>000007501160032</t>
  </si>
  <si>
    <t>KITE ON LINE TERMINAL</t>
  </si>
  <si>
    <t>000007501160044</t>
  </si>
  <si>
    <t>000007501160048</t>
  </si>
  <si>
    <t>000007501160052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</si>
</sst>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Font="1"/>
    <xf numFmtId="2" fontId="1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8"/>
  <sheetViews>
    <sheetView tabSelected="1" workbookViewId="0">
      <selection activeCell="C31" sqref="C31"/>
    </sheetView>
  </sheetViews>
  <sheetFormatPr defaultRowHeight="12.75" x14ac:dyDescent="0.2"/>
  <cols>
    <col min="1" max="1" width="18.28515625" style="1" bestFit="1" customWidth="1"/>
    <col min="2" max="2" width="38.85546875" style="1" bestFit="1" customWidth="1"/>
    <col min="3" max="3" width="28.85546875" style="1" bestFit="1" customWidth="1"/>
    <col min="4" max="4" width="26.28515625" style="1" bestFit="1" customWidth="1"/>
    <col min="5" max="5" width="9.140625" style="2"/>
    <col min="6" max="6" width="17.42578125" style="2" bestFit="1" customWidth="1"/>
    <col min="7" max="7" width="27.42578125" style="1" bestFit="1" customWidth="1"/>
    <col min="8" max="16384" width="9.140625" style="1"/>
  </cols>
  <sheetData>
    <row r="1" spans="1:7" x14ac:dyDescent="0.2">
      <c r="A1" s="1" t="s">
        <v>0</v>
      </c>
    </row>
    <row r="2" spans="1:7" x14ac:dyDescent="0.2">
      <c r="A2" s="1" t="s">
        <v>1</v>
      </c>
    </row>
    <row r="3" spans="1:7" x14ac:dyDescent="0.2">
      <c r="A3" s="1" t="s">
        <v>2</v>
      </c>
    </row>
    <row r="5" spans="1:7" x14ac:dyDescent="0.2">
      <c r="A5" s="1" t="s">
        <v>3</v>
      </c>
      <c r="B5" s="1" t="s">
        <v>4</v>
      </c>
      <c r="C5" s="1" t="s">
        <v>5</v>
      </c>
      <c r="D5" s="3" t="s">
        <v>6</v>
      </c>
      <c r="E5" s="4" t="s">
        <v>7</v>
      </c>
      <c r="F5" s="4" t="s">
        <v>8</v>
      </c>
      <c r="G5" s="3" t="s">
        <v>9</v>
      </c>
    </row>
    <row r="6" spans="1:7" x14ac:dyDescent="0.2">
      <c r="A6" s="1" t="s">
        <v>10</v>
      </c>
      <c r="B6" s="1" t="s">
        <v>11</v>
      </c>
      <c r="C6" s="1" t="s">
        <v>12</v>
      </c>
      <c r="D6" s="1">
        <v>14.39</v>
      </c>
      <c r="E6" s="2">
        <f>D6-F6</f>
        <v>2.3983333333333334</v>
      </c>
      <c r="F6" s="2">
        <f>D6/1.2</f>
        <v>11.991666666666667</v>
      </c>
      <c r="G6" s="1" t="s">
        <v>13</v>
      </c>
    </row>
    <row r="7" spans="1:7" x14ac:dyDescent="0.2">
      <c r="A7" s="1" t="s">
        <v>14</v>
      </c>
      <c r="B7" s="1" t="s">
        <v>15</v>
      </c>
      <c r="C7" s="1" t="s">
        <v>16</v>
      </c>
      <c r="D7" s="1">
        <v>18.48</v>
      </c>
      <c r="E7" s="2">
        <f>D7-F7</f>
        <v>3.08</v>
      </c>
      <c r="F7" s="2">
        <f>D7/1.2</f>
        <v>15.4</v>
      </c>
      <c r="G7" s="1" t="s">
        <v>17</v>
      </c>
    </row>
    <row r="8" spans="1:7" x14ac:dyDescent="0.2">
      <c r="A8" s="1" t="s">
        <v>14</v>
      </c>
      <c r="B8" s="1" t="s">
        <v>18</v>
      </c>
      <c r="C8" s="1" t="s">
        <v>19</v>
      </c>
      <c r="D8" s="1">
        <v>426</v>
      </c>
      <c r="E8" s="1"/>
      <c r="F8" s="1"/>
      <c r="G8" s="1" t="s">
        <v>20</v>
      </c>
    </row>
    <row r="9" spans="1:7" x14ac:dyDescent="0.2">
      <c r="A9" s="1" t="s">
        <v>21</v>
      </c>
      <c r="B9" s="1" t="s">
        <v>22</v>
      </c>
      <c r="C9" s="1" t="s">
        <v>23</v>
      </c>
      <c r="D9" s="1">
        <v>210</v>
      </c>
      <c r="E9" s="2">
        <f>D9-F9</f>
        <v>35</v>
      </c>
      <c r="F9" s="2">
        <f>D9/1.2</f>
        <v>175</v>
      </c>
      <c r="G9" s="1" t="s">
        <v>24</v>
      </c>
    </row>
    <row r="10" spans="1:7" x14ac:dyDescent="0.2">
      <c r="A10" s="1" t="s">
        <v>21</v>
      </c>
      <c r="B10" s="1" t="s">
        <v>25</v>
      </c>
      <c r="C10" s="1" t="s">
        <v>26</v>
      </c>
      <c r="D10" s="1">
        <v>35</v>
      </c>
      <c r="E10" s="1"/>
      <c r="F10" s="1"/>
      <c r="G10" s="1" t="s">
        <v>17</v>
      </c>
    </row>
    <row r="11" spans="1:7" x14ac:dyDescent="0.2">
      <c r="A11" s="1" t="s">
        <v>21</v>
      </c>
      <c r="B11" s="1" t="s">
        <v>27</v>
      </c>
      <c r="C11" s="1" t="s">
        <v>28</v>
      </c>
      <c r="D11" s="1">
        <v>21</v>
      </c>
      <c r="E11" s="1"/>
      <c r="F11" s="1"/>
      <c r="G11" s="3" t="s">
        <v>29</v>
      </c>
    </row>
    <row r="12" spans="1:7" x14ac:dyDescent="0.2">
      <c r="A12" s="1" t="s">
        <v>21</v>
      </c>
      <c r="B12" s="1" t="s">
        <v>30</v>
      </c>
      <c r="C12" s="1" t="s">
        <v>31</v>
      </c>
      <c r="D12" s="1">
        <v>61.2</v>
      </c>
      <c r="E12" s="1"/>
      <c r="F12" s="1"/>
      <c r="G12" s="1" t="s">
        <v>17</v>
      </c>
    </row>
    <row r="13" spans="1:7" x14ac:dyDescent="0.2">
      <c r="A13" s="1" t="s">
        <v>21</v>
      </c>
      <c r="B13" s="1" t="s">
        <v>32</v>
      </c>
      <c r="C13" s="1" t="s">
        <v>16</v>
      </c>
      <c r="D13" s="1">
        <v>19.98</v>
      </c>
      <c r="E13" s="2">
        <f>D13-F13</f>
        <v>3.3299999999999983</v>
      </c>
      <c r="F13" s="2">
        <f>D13/1.2</f>
        <v>16.650000000000002</v>
      </c>
      <c r="G13" s="1" t="s">
        <v>33</v>
      </c>
    </row>
    <row r="14" spans="1:7" x14ac:dyDescent="0.2">
      <c r="A14" s="1" t="s">
        <v>21</v>
      </c>
      <c r="B14" s="1" t="s">
        <v>34</v>
      </c>
      <c r="C14" s="1" t="s">
        <v>35</v>
      </c>
      <c r="D14" s="1">
        <v>10.99</v>
      </c>
      <c r="E14" s="1"/>
      <c r="F14" s="1"/>
      <c r="G14" s="1" t="s">
        <v>36</v>
      </c>
    </row>
    <row r="15" spans="1:7" x14ac:dyDescent="0.2">
      <c r="A15" s="1" t="s">
        <v>37</v>
      </c>
      <c r="B15" s="1" t="s">
        <v>38</v>
      </c>
      <c r="C15" s="1" t="s">
        <v>39</v>
      </c>
      <c r="D15" s="1">
        <v>209.07</v>
      </c>
      <c r="E15" s="1"/>
      <c r="F15" s="1"/>
      <c r="G15" s="1" t="s">
        <v>17</v>
      </c>
    </row>
    <row r="16" spans="1:7" x14ac:dyDescent="0.2">
      <c r="A16" s="1" t="s">
        <v>37</v>
      </c>
      <c r="B16" s="1" t="s">
        <v>40</v>
      </c>
      <c r="C16" s="1" t="s">
        <v>41</v>
      </c>
      <c r="D16" s="1">
        <v>61.5</v>
      </c>
      <c r="E16" s="1"/>
      <c r="F16" s="1"/>
      <c r="G16" s="1" t="s">
        <v>17</v>
      </c>
    </row>
    <row r="17" spans="1:7" x14ac:dyDescent="0.2">
      <c r="A17" s="1" t="s">
        <v>37</v>
      </c>
      <c r="B17" s="1" t="s">
        <v>42</v>
      </c>
      <c r="C17" s="1" t="s">
        <v>16</v>
      </c>
      <c r="D17" s="1">
        <v>49.48</v>
      </c>
      <c r="E17" s="2">
        <f>D17-F17</f>
        <v>8.2466666666666626</v>
      </c>
      <c r="F17" s="2">
        <f>D17/1.2</f>
        <v>41.233333333333334</v>
      </c>
      <c r="G17" s="1" t="s">
        <v>33</v>
      </c>
    </row>
    <row r="18" spans="1:7" x14ac:dyDescent="0.2">
      <c r="A18" s="1" t="s">
        <v>37</v>
      </c>
      <c r="B18" s="1" t="s">
        <v>43</v>
      </c>
      <c r="C18" s="1" t="s">
        <v>16</v>
      </c>
      <c r="D18" s="1">
        <v>24.99</v>
      </c>
      <c r="E18" s="2">
        <f>D18-F18</f>
        <v>4.1649999999999991</v>
      </c>
      <c r="F18" s="2">
        <f>D18/1.2</f>
        <v>20.824999999999999</v>
      </c>
      <c r="G18" s="1" t="s">
        <v>33</v>
      </c>
    </row>
    <row r="19" spans="1:7" x14ac:dyDescent="0.2">
      <c r="A19" s="1" t="s">
        <v>37</v>
      </c>
      <c r="B19" s="1" t="s">
        <v>44</v>
      </c>
      <c r="C19" s="1" t="s">
        <v>45</v>
      </c>
      <c r="D19" s="1">
        <v>300</v>
      </c>
      <c r="E19" s="1"/>
      <c r="F19" s="1"/>
      <c r="G19" s="1" t="s">
        <v>46</v>
      </c>
    </row>
    <row r="20" spans="1:7" x14ac:dyDescent="0.2">
      <c r="A20" s="1" t="s">
        <v>47</v>
      </c>
      <c r="B20" s="1" t="s">
        <v>48</v>
      </c>
      <c r="C20" s="1" t="s">
        <v>49</v>
      </c>
      <c r="D20" s="1">
        <v>15.54</v>
      </c>
      <c r="E20" s="1"/>
      <c r="F20" s="1"/>
      <c r="G20" s="1" t="s">
        <v>20</v>
      </c>
    </row>
    <row r="21" spans="1:7" x14ac:dyDescent="0.2">
      <c r="A21" s="1" t="s">
        <v>47</v>
      </c>
      <c r="B21" s="1" t="s">
        <v>50</v>
      </c>
      <c r="C21" s="1" t="s">
        <v>51</v>
      </c>
      <c r="D21" s="1">
        <v>11</v>
      </c>
      <c r="E21" s="1"/>
      <c r="F21" s="1"/>
      <c r="G21" s="1" t="s">
        <v>24</v>
      </c>
    </row>
    <row r="22" spans="1:7" x14ac:dyDescent="0.2">
      <c r="A22" s="1" t="s">
        <v>47</v>
      </c>
      <c r="B22" s="1" t="s">
        <v>52</v>
      </c>
      <c r="C22" s="1" t="s">
        <v>53</v>
      </c>
      <c r="D22" s="1">
        <v>244.03</v>
      </c>
      <c r="E22" s="2">
        <f>D22-F22</f>
        <v>40.671666666666653</v>
      </c>
      <c r="F22" s="2">
        <f>D22/1.2</f>
        <v>203.35833333333335</v>
      </c>
      <c r="G22" s="1" t="s">
        <v>24</v>
      </c>
    </row>
    <row r="23" spans="1:7" x14ac:dyDescent="0.2">
      <c r="A23" s="1" t="s">
        <v>47</v>
      </c>
      <c r="B23" s="1" t="s">
        <v>54</v>
      </c>
      <c r="C23" s="1" t="s">
        <v>55</v>
      </c>
      <c r="D23" s="1">
        <v>80.260000000000005</v>
      </c>
      <c r="E23" s="1"/>
      <c r="F23" s="1"/>
      <c r="G23" s="1" t="e">
        <v>#N/A</v>
      </c>
    </row>
    <row r="24" spans="1:7" x14ac:dyDescent="0.2">
      <c r="A24" s="1" t="s">
        <v>47</v>
      </c>
      <c r="B24" s="1" t="s">
        <v>56</v>
      </c>
      <c r="C24" s="1" t="s">
        <v>16</v>
      </c>
      <c r="D24" s="1">
        <v>14</v>
      </c>
      <c r="E24" s="2">
        <f>D24-F24</f>
        <v>2.3333333333333321</v>
      </c>
      <c r="F24" s="2">
        <f>D24/1.2</f>
        <v>11.666666666666668</v>
      </c>
      <c r="G24" s="1" t="s">
        <v>33</v>
      </c>
    </row>
    <row r="25" spans="1:7" x14ac:dyDescent="0.2">
      <c r="A25" s="1" t="s">
        <v>47</v>
      </c>
      <c r="B25" s="1" t="s">
        <v>57</v>
      </c>
      <c r="C25" s="1" t="s">
        <v>58</v>
      </c>
      <c r="D25" s="1">
        <v>22.97</v>
      </c>
      <c r="E25" s="2">
        <f>D25-F25</f>
        <v>3.8283333333333331</v>
      </c>
      <c r="F25" s="2">
        <f>D25/1.2</f>
        <v>19.141666666666666</v>
      </c>
      <c r="G25" s="1" t="s">
        <v>33</v>
      </c>
    </row>
    <row r="26" spans="1:7" x14ac:dyDescent="0.2">
      <c r="A26" s="1" t="s">
        <v>47</v>
      </c>
      <c r="B26" s="1" t="s">
        <v>59</v>
      </c>
      <c r="C26" s="1" t="s">
        <v>60</v>
      </c>
      <c r="D26" s="1">
        <v>4.05</v>
      </c>
      <c r="E26" s="1"/>
      <c r="F26" s="1"/>
      <c r="G26" s="1" t="s">
        <v>24</v>
      </c>
    </row>
    <row r="27" spans="1:7" x14ac:dyDescent="0.2">
      <c r="A27" s="1" t="s">
        <v>61</v>
      </c>
      <c r="B27" s="1" t="s">
        <v>62</v>
      </c>
      <c r="C27" s="1" t="s">
        <v>53</v>
      </c>
      <c r="D27" s="1">
        <v>280.26</v>
      </c>
      <c r="E27" s="2">
        <f>D27-F27</f>
        <v>46.70999999999998</v>
      </c>
      <c r="F27" s="2">
        <f>D27/1.2</f>
        <v>233.55</v>
      </c>
      <c r="G27" s="1" t="s">
        <v>24</v>
      </c>
    </row>
    <row r="28" spans="1:7" x14ac:dyDescent="0.2">
      <c r="A28" s="1" t="s">
        <v>63</v>
      </c>
      <c r="B28" s="1" t="s">
        <v>64</v>
      </c>
      <c r="C28" s="1" t="s">
        <v>16</v>
      </c>
      <c r="D28" s="1">
        <v>21.96</v>
      </c>
      <c r="E28" s="2">
        <f>D28-F28</f>
        <v>3.66</v>
      </c>
      <c r="F28" s="2">
        <f>D28/1.2</f>
        <v>18.3</v>
      </c>
      <c r="G28" s="1" t="s">
        <v>13</v>
      </c>
    </row>
    <row r="29" spans="1:7" x14ac:dyDescent="0.2">
      <c r="A29" s="1" t="s">
        <v>63</v>
      </c>
      <c r="B29" s="1" t="s">
        <v>65</v>
      </c>
      <c r="C29" s="1" t="s">
        <v>16</v>
      </c>
      <c r="D29" s="1">
        <v>144.94999999999999</v>
      </c>
      <c r="E29" s="1"/>
      <c r="F29" s="1"/>
      <c r="G29" s="1" t="s">
        <v>66</v>
      </c>
    </row>
    <row r="30" spans="1:7" x14ac:dyDescent="0.2">
      <c r="A30" s="1" t="s">
        <v>63</v>
      </c>
      <c r="B30" s="1" t="s">
        <v>67</v>
      </c>
      <c r="C30" s="1" t="s">
        <v>16</v>
      </c>
      <c r="D30" s="1">
        <v>144.94999999999999</v>
      </c>
      <c r="E30" s="1"/>
      <c r="F30" s="1"/>
      <c r="G30" s="1" t="s">
        <v>66</v>
      </c>
    </row>
    <row r="31" spans="1:7" x14ac:dyDescent="0.2">
      <c r="A31" s="1" t="s">
        <v>63</v>
      </c>
      <c r="B31" s="1" t="s">
        <v>68</v>
      </c>
      <c r="C31" s="1" t="s">
        <v>16</v>
      </c>
      <c r="D31" s="1">
        <v>144.94999999999999</v>
      </c>
      <c r="E31" s="1"/>
      <c r="F31" s="1"/>
      <c r="G31" s="1" t="s">
        <v>66</v>
      </c>
    </row>
    <row r="32" spans="1:7" x14ac:dyDescent="0.2">
      <c r="A32" s="1" t="s">
        <v>69</v>
      </c>
      <c r="B32" s="1" t="s">
        <v>70</v>
      </c>
      <c r="C32" s="1" t="s">
        <v>71</v>
      </c>
      <c r="D32" s="1">
        <v>144.94999999999999</v>
      </c>
      <c r="E32" s="1"/>
      <c r="F32" s="1"/>
      <c r="G32" s="1" t="s">
        <v>66</v>
      </c>
    </row>
    <row r="33" spans="1:7" x14ac:dyDescent="0.2">
      <c r="A33" s="1" t="s">
        <v>63</v>
      </c>
      <c r="B33" s="1" t="s">
        <v>72</v>
      </c>
      <c r="C33" s="1" t="s">
        <v>16</v>
      </c>
      <c r="D33" s="1">
        <v>211.6</v>
      </c>
      <c r="E33" s="1"/>
      <c r="F33" s="1"/>
      <c r="G33" s="1" t="s">
        <v>20</v>
      </c>
    </row>
    <row r="34" spans="1:7" x14ac:dyDescent="0.2">
      <c r="A34" s="1" t="s">
        <v>69</v>
      </c>
      <c r="B34" s="1" t="s">
        <v>73</v>
      </c>
      <c r="C34" s="1" t="s">
        <v>74</v>
      </c>
      <c r="D34" s="1">
        <v>58.79</v>
      </c>
      <c r="E34" s="2">
        <f>D34-F34</f>
        <v>9.798333333333332</v>
      </c>
      <c r="F34" s="2">
        <f>D34/1.2</f>
        <v>48.991666666666667</v>
      </c>
      <c r="G34" s="1" t="s">
        <v>29</v>
      </c>
    </row>
    <row r="35" spans="1:7" x14ac:dyDescent="0.2">
      <c r="A35" s="1" t="s">
        <v>69</v>
      </c>
      <c r="B35" s="1" t="s">
        <v>75</v>
      </c>
      <c r="C35" s="1" t="s">
        <v>76</v>
      </c>
      <c r="D35" s="1">
        <v>1.99</v>
      </c>
      <c r="E35" s="1"/>
      <c r="F35" s="1"/>
      <c r="G35" s="1" t="s">
        <v>66</v>
      </c>
    </row>
    <row r="36" spans="1:7" x14ac:dyDescent="0.2">
      <c r="A36" s="1" t="s">
        <v>69</v>
      </c>
      <c r="B36" s="1" t="s">
        <v>77</v>
      </c>
      <c r="C36" s="1" t="s">
        <v>78</v>
      </c>
      <c r="D36" s="1">
        <v>129.6</v>
      </c>
      <c r="E36" s="1"/>
      <c r="F36" s="1"/>
      <c r="G36" s="1" t="s">
        <v>66</v>
      </c>
    </row>
    <row r="37" spans="1:7" x14ac:dyDescent="0.2">
      <c r="A37" s="1" t="s">
        <v>69</v>
      </c>
      <c r="B37" s="1" t="s">
        <v>79</v>
      </c>
      <c r="C37" s="1" t="s">
        <v>80</v>
      </c>
      <c r="D37" s="1">
        <v>3</v>
      </c>
      <c r="E37" s="1"/>
      <c r="F37" s="1"/>
      <c r="G37" s="1" t="s">
        <v>13</v>
      </c>
    </row>
    <row r="38" spans="1:7" x14ac:dyDescent="0.2">
      <c r="A38" s="1" t="s">
        <v>69</v>
      </c>
      <c r="B38" s="1" t="s">
        <v>81</v>
      </c>
      <c r="C38" s="1" t="s">
        <v>80</v>
      </c>
      <c r="D38" s="1">
        <v>3</v>
      </c>
      <c r="E38" s="1"/>
      <c r="F38" s="1"/>
      <c r="G38" s="1" t="s">
        <v>13</v>
      </c>
    </row>
    <row r="39" spans="1:7" x14ac:dyDescent="0.2">
      <c r="A39" s="1" t="s">
        <v>69</v>
      </c>
      <c r="B39" s="1" t="s">
        <v>82</v>
      </c>
      <c r="C39" s="1" t="s">
        <v>80</v>
      </c>
      <c r="D39" s="1">
        <v>6</v>
      </c>
      <c r="E39" s="1"/>
      <c r="F39" s="1"/>
      <c r="G39" s="1" t="s">
        <v>13</v>
      </c>
    </row>
    <row r="40" spans="1:7" x14ac:dyDescent="0.2">
      <c r="A40" s="1" t="s">
        <v>69</v>
      </c>
      <c r="B40" s="1" t="s">
        <v>83</v>
      </c>
      <c r="C40" s="1" t="s">
        <v>16</v>
      </c>
      <c r="D40" s="1">
        <v>39.799999999999997</v>
      </c>
      <c r="E40" s="2">
        <f>D40-F40</f>
        <v>6.6333333333333329</v>
      </c>
      <c r="F40" s="2">
        <f>D40/1.2</f>
        <v>33.166666666666664</v>
      </c>
      <c r="G40" s="1" t="s">
        <v>13</v>
      </c>
    </row>
    <row r="41" spans="1:7" x14ac:dyDescent="0.2">
      <c r="A41" s="1" t="s">
        <v>69</v>
      </c>
      <c r="B41" s="1" t="s">
        <v>84</v>
      </c>
      <c r="C41" s="1" t="s">
        <v>85</v>
      </c>
      <c r="D41" s="1">
        <v>180</v>
      </c>
      <c r="E41" s="1"/>
      <c r="F41" s="1"/>
      <c r="G41" s="1" t="s">
        <v>36</v>
      </c>
    </row>
    <row r="42" spans="1:7" x14ac:dyDescent="0.2">
      <c r="A42" s="1" t="s">
        <v>86</v>
      </c>
      <c r="B42" s="1" t="s">
        <v>87</v>
      </c>
      <c r="C42" s="1" t="s">
        <v>71</v>
      </c>
      <c r="D42" s="1">
        <v>144.94999999999999</v>
      </c>
      <c r="E42" s="1"/>
      <c r="F42" s="1"/>
      <c r="G42" s="1" t="s">
        <v>66</v>
      </c>
    </row>
    <row r="43" spans="1:7" x14ac:dyDescent="0.2">
      <c r="A43" s="1" t="s">
        <v>86</v>
      </c>
      <c r="B43" s="1" t="s">
        <v>88</v>
      </c>
      <c r="C43" s="1" t="s">
        <v>16</v>
      </c>
      <c r="D43" s="1">
        <v>144.94999999999999</v>
      </c>
      <c r="E43" s="1"/>
      <c r="F43" s="1"/>
      <c r="G43" s="1" t="s">
        <v>66</v>
      </c>
    </row>
    <row r="44" spans="1:7" x14ac:dyDescent="0.2">
      <c r="A44" s="1" t="s">
        <v>86</v>
      </c>
      <c r="B44" s="1" t="s">
        <v>89</v>
      </c>
      <c r="C44" s="1" t="s">
        <v>16</v>
      </c>
      <c r="D44" s="1">
        <v>144.94999999999999</v>
      </c>
      <c r="E44" s="1"/>
      <c r="F44" s="1"/>
      <c r="G44" s="1" t="s">
        <v>66</v>
      </c>
    </row>
    <row r="45" spans="1:7" x14ac:dyDescent="0.2">
      <c r="A45" s="1" t="s">
        <v>86</v>
      </c>
      <c r="B45" s="1" t="s">
        <v>90</v>
      </c>
      <c r="C45" s="1" t="s">
        <v>16</v>
      </c>
      <c r="D45" s="1">
        <v>144.94999999999999</v>
      </c>
      <c r="E45" s="1"/>
      <c r="F45" s="1"/>
      <c r="G45" s="1" t="s">
        <v>66</v>
      </c>
    </row>
    <row r="46" spans="1:7" x14ac:dyDescent="0.2">
      <c r="A46" s="1" t="s">
        <v>86</v>
      </c>
      <c r="B46" s="1" t="s">
        <v>91</v>
      </c>
      <c r="C46" s="1" t="s">
        <v>16</v>
      </c>
      <c r="D46" s="1">
        <v>144.94999999999999</v>
      </c>
      <c r="E46" s="1"/>
      <c r="F46" s="1"/>
      <c r="G46" s="1" t="s">
        <v>66</v>
      </c>
    </row>
    <row r="47" spans="1:7" x14ac:dyDescent="0.2">
      <c r="A47" s="1" t="s">
        <v>86</v>
      </c>
      <c r="B47" s="1" t="s">
        <v>92</v>
      </c>
      <c r="C47" s="1" t="s">
        <v>71</v>
      </c>
      <c r="D47" s="1">
        <v>144.94999999999999</v>
      </c>
      <c r="E47" s="1"/>
      <c r="F47" s="1"/>
      <c r="G47" s="1" t="s">
        <v>66</v>
      </c>
    </row>
    <row r="48" spans="1:7" x14ac:dyDescent="0.2">
      <c r="A48" s="1" t="s">
        <v>86</v>
      </c>
      <c r="B48" s="1" t="s">
        <v>93</v>
      </c>
      <c r="C48" s="1" t="s">
        <v>71</v>
      </c>
      <c r="D48" s="1">
        <v>109.6</v>
      </c>
      <c r="E48" s="1"/>
      <c r="F48" s="1"/>
      <c r="G48" s="1" t="s">
        <v>66</v>
      </c>
    </row>
    <row r="49" spans="1:7" x14ac:dyDescent="0.2">
      <c r="A49" s="1" t="s">
        <v>86</v>
      </c>
      <c r="B49" s="1" t="s">
        <v>94</v>
      </c>
      <c r="C49" s="1" t="s">
        <v>71</v>
      </c>
      <c r="D49" s="1">
        <v>144.94999999999999</v>
      </c>
      <c r="E49" s="1"/>
      <c r="F49" s="1"/>
      <c r="G49" s="1" t="s">
        <v>66</v>
      </c>
    </row>
    <row r="50" spans="1:7" x14ac:dyDescent="0.2">
      <c r="A50" s="1" t="s">
        <v>86</v>
      </c>
      <c r="B50" s="1" t="s">
        <v>95</v>
      </c>
      <c r="C50" s="1" t="s">
        <v>16</v>
      </c>
      <c r="D50" s="1">
        <v>144.94999999999999</v>
      </c>
      <c r="E50" s="1"/>
      <c r="F50" s="1"/>
      <c r="G50" s="1" t="s">
        <v>66</v>
      </c>
    </row>
    <row r="51" spans="1:7" x14ac:dyDescent="0.2">
      <c r="A51" s="1" t="s">
        <v>96</v>
      </c>
      <c r="B51" s="1" t="s">
        <v>97</v>
      </c>
      <c r="C51" s="1" t="s">
        <v>98</v>
      </c>
      <c r="D51" s="1">
        <v>356.89</v>
      </c>
      <c r="E51" s="2">
        <f>D51-F51</f>
        <v>59.481666666666626</v>
      </c>
      <c r="F51" s="2">
        <f>D51/1.2</f>
        <v>297.40833333333336</v>
      </c>
      <c r="G51" s="1" t="s">
        <v>99</v>
      </c>
    </row>
    <row r="52" spans="1:7" x14ac:dyDescent="0.2">
      <c r="A52" s="1" t="s">
        <v>86</v>
      </c>
      <c r="B52" s="1" t="s">
        <v>100</v>
      </c>
      <c r="C52" s="1" t="s">
        <v>101</v>
      </c>
      <c r="D52" s="1">
        <v>12.91</v>
      </c>
      <c r="E52" s="1"/>
      <c r="F52" s="1"/>
      <c r="G52" s="1" t="s">
        <v>13</v>
      </c>
    </row>
    <row r="53" spans="1:7" x14ac:dyDescent="0.2">
      <c r="A53" s="1" t="s">
        <v>86</v>
      </c>
      <c r="B53" s="1" t="s">
        <v>102</v>
      </c>
      <c r="C53" s="1" t="s">
        <v>71</v>
      </c>
      <c r="D53" s="1">
        <v>2.99</v>
      </c>
      <c r="E53" s="2">
        <f>D53-F53</f>
        <v>0.49833333333333307</v>
      </c>
      <c r="F53" s="2">
        <f>D53/1.2</f>
        <v>2.4916666666666671</v>
      </c>
      <c r="G53" s="1" t="s">
        <v>13</v>
      </c>
    </row>
    <row r="54" spans="1:7" x14ac:dyDescent="0.2">
      <c r="A54" s="1" t="s">
        <v>86</v>
      </c>
      <c r="B54" s="1" t="s">
        <v>103</v>
      </c>
      <c r="C54" s="1" t="s">
        <v>71</v>
      </c>
      <c r="D54" s="1">
        <v>3.66</v>
      </c>
      <c r="E54" s="2">
        <f>D54-F54</f>
        <v>0.60999999999999988</v>
      </c>
      <c r="F54" s="2">
        <f>D54/1.2</f>
        <v>3.0500000000000003</v>
      </c>
      <c r="G54" s="1" t="s">
        <v>13</v>
      </c>
    </row>
    <row r="55" spans="1:7" x14ac:dyDescent="0.2">
      <c r="A55" s="1" t="s">
        <v>86</v>
      </c>
      <c r="B55" s="1" t="s">
        <v>104</v>
      </c>
      <c r="C55" s="1" t="s">
        <v>71</v>
      </c>
      <c r="D55" s="1">
        <v>3.98</v>
      </c>
      <c r="E55" s="2">
        <f>D55-F55</f>
        <v>0.66333333333333311</v>
      </c>
      <c r="F55" s="2">
        <f>D55/1.2</f>
        <v>3.3166666666666669</v>
      </c>
      <c r="G55" s="1" t="s">
        <v>13</v>
      </c>
    </row>
    <row r="56" spans="1:7" x14ac:dyDescent="0.2">
      <c r="A56" s="1" t="s">
        <v>86</v>
      </c>
      <c r="B56" s="1" t="s">
        <v>105</v>
      </c>
      <c r="C56" s="1" t="s">
        <v>71</v>
      </c>
      <c r="D56" s="1">
        <v>43.03</v>
      </c>
      <c r="E56" s="1"/>
      <c r="F56" s="1"/>
      <c r="G56" s="1" t="s">
        <v>13</v>
      </c>
    </row>
    <row r="57" spans="1:7" x14ac:dyDescent="0.2">
      <c r="A57" s="1" t="s">
        <v>86</v>
      </c>
      <c r="B57" s="1" t="s">
        <v>106</v>
      </c>
      <c r="C57" s="1" t="s">
        <v>16</v>
      </c>
      <c r="D57" s="1">
        <v>24.98</v>
      </c>
      <c r="E57" s="2">
        <f>D57-F57</f>
        <v>4.163333333333334</v>
      </c>
      <c r="F57" s="2">
        <f>D57/1.2</f>
        <v>20.816666666666666</v>
      </c>
      <c r="G57" s="1" t="s">
        <v>13</v>
      </c>
    </row>
    <row r="58" spans="1:7" x14ac:dyDescent="0.2">
      <c r="A58" s="1" t="s">
        <v>96</v>
      </c>
      <c r="B58" s="1" t="s">
        <v>107</v>
      </c>
      <c r="C58" s="1" t="s">
        <v>108</v>
      </c>
      <c r="D58" s="1">
        <v>19.989999999999998</v>
      </c>
      <c r="E58" s="1"/>
      <c r="F58" s="1"/>
      <c r="G58" s="1" t="s">
        <v>24</v>
      </c>
    </row>
    <row r="59" spans="1:7" x14ac:dyDescent="0.2">
      <c r="A59" s="1" t="s">
        <v>96</v>
      </c>
      <c r="B59" s="1" t="s">
        <v>109</v>
      </c>
      <c r="C59" s="1" t="s">
        <v>108</v>
      </c>
      <c r="D59" s="1">
        <v>19.989999999999998</v>
      </c>
      <c r="E59" s="1"/>
      <c r="F59" s="1"/>
      <c r="G59" s="1" t="s">
        <v>24</v>
      </c>
    </row>
    <row r="60" spans="1:7" x14ac:dyDescent="0.2">
      <c r="A60" s="1" t="s">
        <v>110</v>
      </c>
      <c r="B60" s="1" t="s">
        <v>111</v>
      </c>
      <c r="C60" s="1" t="s">
        <v>112</v>
      </c>
      <c r="D60" s="1">
        <v>20</v>
      </c>
      <c r="E60" s="1"/>
      <c r="F60" s="1"/>
      <c r="G60" s="1" t="s">
        <v>29</v>
      </c>
    </row>
    <row r="61" spans="1:7" x14ac:dyDescent="0.2">
      <c r="A61" s="1" t="s">
        <v>110</v>
      </c>
      <c r="B61" s="1" t="s">
        <v>113</v>
      </c>
      <c r="C61" s="1" t="s">
        <v>114</v>
      </c>
      <c r="D61" s="1">
        <v>25.22</v>
      </c>
      <c r="E61" s="1"/>
      <c r="F61" s="1"/>
      <c r="G61" s="1" t="s">
        <v>20</v>
      </c>
    </row>
    <row r="62" spans="1:7" x14ac:dyDescent="0.2">
      <c r="A62" s="1" t="s">
        <v>110</v>
      </c>
      <c r="B62" s="1" t="s">
        <v>115</v>
      </c>
      <c r="C62" s="1" t="s">
        <v>60</v>
      </c>
      <c r="D62" s="1">
        <v>4.05</v>
      </c>
      <c r="E62" s="1"/>
      <c r="F62" s="1"/>
      <c r="G62" s="1" t="s">
        <v>24</v>
      </c>
    </row>
    <row r="63" spans="1:7" x14ac:dyDescent="0.2">
      <c r="A63" s="1" t="s">
        <v>116</v>
      </c>
      <c r="B63" s="1" t="s">
        <v>117</v>
      </c>
      <c r="C63" s="1" t="s">
        <v>12</v>
      </c>
      <c r="D63" s="1">
        <v>52.79</v>
      </c>
      <c r="E63" s="1"/>
      <c r="F63" s="1"/>
      <c r="G63" s="3" t="s">
        <v>36</v>
      </c>
    </row>
    <row r="64" spans="1:7" x14ac:dyDescent="0.2">
      <c r="A64" s="1" t="s">
        <v>116</v>
      </c>
      <c r="B64" s="1" t="s">
        <v>118</v>
      </c>
      <c r="C64" s="1" t="s">
        <v>16</v>
      </c>
      <c r="D64" s="1">
        <v>27.99</v>
      </c>
      <c r="E64" s="2">
        <f>D64-F64</f>
        <v>4.6649999999999991</v>
      </c>
      <c r="F64" s="2">
        <f>D64/1.2</f>
        <v>23.324999999999999</v>
      </c>
      <c r="G64" s="1" t="s">
        <v>13</v>
      </c>
    </row>
    <row r="65" spans="1:7" x14ac:dyDescent="0.2">
      <c r="A65" s="1" t="s">
        <v>116</v>
      </c>
      <c r="B65" s="1" t="s">
        <v>119</v>
      </c>
      <c r="C65" s="1" t="s">
        <v>120</v>
      </c>
      <c r="D65" s="1">
        <v>6.49</v>
      </c>
      <c r="E65" s="1"/>
      <c r="F65" s="1"/>
      <c r="G65" s="1" t="s">
        <v>66</v>
      </c>
    </row>
    <row r="66" spans="1:7" x14ac:dyDescent="0.2">
      <c r="A66" s="1" t="s">
        <v>121</v>
      </c>
      <c r="B66" s="1" t="s">
        <v>122</v>
      </c>
      <c r="C66" s="1" t="s">
        <v>123</v>
      </c>
      <c r="D66" s="1">
        <v>14.98</v>
      </c>
      <c r="E66" s="2">
        <f>D66-F66</f>
        <v>2.4966666666666661</v>
      </c>
      <c r="F66" s="2">
        <f>D66/1.2</f>
        <v>12.483333333333334</v>
      </c>
      <c r="G66" s="1" t="s">
        <v>66</v>
      </c>
    </row>
    <row r="67" spans="1:7" x14ac:dyDescent="0.2">
      <c r="A67" s="1" t="s">
        <v>121</v>
      </c>
      <c r="B67" s="1" t="s">
        <v>124</v>
      </c>
      <c r="C67" s="1" t="s">
        <v>80</v>
      </c>
      <c r="D67" s="1">
        <v>3</v>
      </c>
      <c r="E67" s="1"/>
      <c r="F67" s="1"/>
      <c r="G67" s="1" t="s">
        <v>13</v>
      </c>
    </row>
    <row r="68" spans="1:7" x14ac:dyDescent="0.2">
      <c r="A68" s="1" t="s">
        <v>121</v>
      </c>
      <c r="B68" s="1" t="s">
        <v>125</v>
      </c>
      <c r="C68" s="1" t="s">
        <v>80</v>
      </c>
      <c r="D68" s="1">
        <v>3</v>
      </c>
      <c r="E68" s="1"/>
      <c r="F68" s="1"/>
      <c r="G68" s="1" t="s">
        <v>13</v>
      </c>
    </row>
    <row r="69" spans="1:7" x14ac:dyDescent="0.2">
      <c r="A69" s="1" t="s">
        <v>121</v>
      </c>
      <c r="B69" s="1" t="s">
        <v>126</v>
      </c>
      <c r="C69" s="1" t="s">
        <v>127</v>
      </c>
      <c r="D69" s="1">
        <v>36.6</v>
      </c>
      <c r="E69" s="1"/>
      <c r="F69" s="1"/>
      <c r="G69" s="1" t="s">
        <v>13</v>
      </c>
    </row>
    <row r="70" spans="1:7" x14ac:dyDescent="0.2">
      <c r="A70" s="1" t="s">
        <v>121</v>
      </c>
      <c r="B70" s="1" t="s">
        <v>128</v>
      </c>
      <c r="C70" s="1" t="s">
        <v>71</v>
      </c>
      <c r="D70" s="1">
        <v>26.97</v>
      </c>
      <c r="E70" s="1"/>
      <c r="F70" s="1"/>
      <c r="G70" s="1" t="s">
        <v>13</v>
      </c>
    </row>
    <row r="71" spans="1:7" x14ac:dyDescent="0.2">
      <c r="A71" s="1" t="s">
        <v>129</v>
      </c>
      <c r="B71" s="1" t="s">
        <v>130</v>
      </c>
      <c r="C71" s="1" t="s">
        <v>80</v>
      </c>
      <c r="D71" s="1">
        <v>6</v>
      </c>
      <c r="E71" s="1"/>
      <c r="F71" s="1"/>
      <c r="G71" s="1" t="s">
        <v>13</v>
      </c>
    </row>
    <row r="72" spans="1:7" x14ac:dyDescent="0.2">
      <c r="A72" s="1" t="s">
        <v>129</v>
      </c>
      <c r="B72" s="1" t="s">
        <v>131</v>
      </c>
      <c r="C72" s="1" t="s">
        <v>80</v>
      </c>
      <c r="D72" s="1">
        <v>6</v>
      </c>
      <c r="E72" s="1"/>
      <c r="F72" s="1"/>
      <c r="G72" s="1" t="s">
        <v>13</v>
      </c>
    </row>
    <row r="73" spans="1:7" x14ac:dyDescent="0.2">
      <c r="A73" s="1" t="s">
        <v>129</v>
      </c>
      <c r="B73" s="1" t="s">
        <v>132</v>
      </c>
      <c r="C73" s="1" t="s">
        <v>80</v>
      </c>
      <c r="D73" s="1">
        <v>6</v>
      </c>
      <c r="E73" s="1"/>
      <c r="F73" s="1"/>
      <c r="G73" s="1" t="s">
        <v>13</v>
      </c>
    </row>
    <row r="74" spans="1:7" x14ac:dyDescent="0.2">
      <c r="A74" s="1" t="s">
        <v>133</v>
      </c>
      <c r="B74" s="1" t="s">
        <v>134</v>
      </c>
      <c r="C74" s="1" t="s">
        <v>16</v>
      </c>
      <c r="D74" s="1">
        <v>7.94</v>
      </c>
      <c r="E74" s="1"/>
      <c r="F74" s="1"/>
      <c r="G74" s="1" t="s">
        <v>24</v>
      </c>
    </row>
    <row r="75" spans="1:7" x14ac:dyDescent="0.2">
      <c r="A75" s="1" t="s">
        <v>133</v>
      </c>
      <c r="B75" s="1" t="s">
        <v>135</v>
      </c>
      <c r="C75" s="1" t="s">
        <v>16</v>
      </c>
      <c r="D75" s="1">
        <v>13.98</v>
      </c>
      <c r="E75" s="1"/>
      <c r="F75" s="1"/>
      <c r="G75" s="1" t="s">
        <v>24</v>
      </c>
    </row>
    <row r="76" spans="1:7" x14ac:dyDescent="0.2">
      <c r="A76" s="1" t="s">
        <v>136</v>
      </c>
      <c r="B76" s="1" t="s">
        <v>137</v>
      </c>
      <c r="C76" s="1" t="s">
        <v>138</v>
      </c>
      <c r="D76" s="1">
        <v>196</v>
      </c>
      <c r="E76" s="1"/>
      <c r="F76" s="1"/>
      <c r="G76" s="1" t="s">
        <v>24</v>
      </c>
    </row>
    <row r="77" spans="1:7" x14ac:dyDescent="0.2">
      <c r="A77" s="1" t="s">
        <v>136</v>
      </c>
      <c r="B77" s="1" t="s">
        <v>139</v>
      </c>
      <c r="C77" s="1" t="s">
        <v>140</v>
      </c>
      <c r="D77" s="1">
        <v>30.62</v>
      </c>
      <c r="E77" s="2">
        <f>D77-F77</f>
        <v>5.1033333333333317</v>
      </c>
      <c r="F77" s="2">
        <f>D77/1.2</f>
        <v>25.516666666666669</v>
      </c>
      <c r="G77" s="1" t="s">
        <v>99</v>
      </c>
    </row>
    <row r="78" spans="1:7" x14ac:dyDescent="0.2">
      <c r="A78" s="1" t="s">
        <v>136</v>
      </c>
      <c r="B78" s="1" t="s">
        <v>141</v>
      </c>
      <c r="C78" s="1" t="s">
        <v>142</v>
      </c>
      <c r="D78" s="1">
        <v>165.01</v>
      </c>
      <c r="E78" s="1"/>
      <c r="F78" s="1"/>
      <c r="G78" s="1" t="s">
        <v>143</v>
      </c>
    </row>
    <row r="79" spans="1:7" x14ac:dyDescent="0.2">
      <c r="A79" s="1" t="s">
        <v>136</v>
      </c>
      <c r="B79" s="1" t="s">
        <v>144</v>
      </c>
      <c r="C79" s="1" t="s">
        <v>16</v>
      </c>
      <c r="D79" s="1">
        <v>2.99</v>
      </c>
      <c r="E79" s="1"/>
      <c r="F79" s="1"/>
      <c r="G79" s="1" t="s">
        <v>24</v>
      </c>
    </row>
    <row r="80" spans="1:7" x14ac:dyDescent="0.2">
      <c r="A80" s="1" t="s">
        <v>136</v>
      </c>
      <c r="B80" s="1" t="s">
        <v>145</v>
      </c>
      <c r="C80" s="1" t="s">
        <v>16</v>
      </c>
      <c r="D80" s="1">
        <v>3.99</v>
      </c>
      <c r="E80" s="1"/>
      <c r="F80" s="1"/>
      <c r="G80" s="1" t="s">
        <v>24</v>
      </c>
    </row>
    <row r="81" spans="1:7" x14ac:dyDescent="0.2">
      <c r="A81" s="1" t="s">
        <v>136</v>
      </c>
      <c r="B81" s="1" t="s">
        <v>146</v>
      </c>
      <c r="C81" s="1" t="s">
        <v>16</v>
      </c>
      <c r="D81" s="1">
        <v>6.99</v>
      </c>
      <c r="E81" s="1"/>
      <c r="F81" s="1"/>
      <c r="G81" s="1" t="s">
        <v>24</v>
      </c>
    </row>
    <row r="82" spans="1:7" x14ac:dyDescent="0.2">
      <c r="A82" s="1" t="s">
        <v>136</v>
      </c>
      <c r="B82" s="1" t="s">
        <v>147</v>
      </c>
      <c r="C82" s="1" t="s">
        <v>148</v>
      </c>
      <c r="D82" s="1">
        <v>123.2</v>
      </c>
      <c r="E82" s="1"/>
      <c r="F82" s="1"/>
      <c r="G82" s="1" t="s">
        <v>13</v>
      </c>
    </row>
    <row r="83" spans="1:7" x14ac:dyDescent="0.2">
      <c r="A83" s="1" t="s">
        <v>149</v>
      </c>
      <c r="B83" s="1" t="s">
        <v>150</v>
      </c>
      <c r="C83" s="1" t="s">
        <v>151</v>
      </c>
      <c r="D83" s="1">
        <v>44.54</v>
      </c>
      <c r="E83" s="1"/>
      <c r="F83" s="1"/>
      <c r="G83" s="1" t="s">
        <v>13</v>
      </c>
    </row>
    <row r="84" spans="1:7" x14ac:dyDescent="0.2">
      <c r="A84" s="1" t="s">
        <v>149</v>
      </c>
      <c r="B84" s="1" t="s">
        <v>152</v>
      </c>
      <c r="C84" s="1" t="s">
        <v>151</v>
      </c>
      <c r="D84" s="1">
        <v>-44.54</v>
      </c>
      <c r="E84" s="1"/>
      <c r="F84" s="1"/>
      <c r="G84" s="1" t="s">
        <v>13</v>
      </c>
    </row>
    <row r="85" spans="1:7" x14ac:dyDescent="0.2">
      <c r="A85" s="1" t="s">
        <v>149</v>
      </c>
      <c r="B85" s="1" t="s">
        <v>153</v>
      </c>
      <c r="C85" s="1" t="s">
        <v>151</v>
      </c>
      <c r="D85" s="1">
        <v>44.54</v>
      </c>
      <c r="E85" s="1"/>
      <c r="F85" s="1"/>
      <c r="G85" s="1" t="s">
        <v>13</v>
      </c>
    </row>
    <row r="86" spans="1:7" x14ac:dyDescent="0.2">
      <c r="A86" s="1" t="s">
        <v>149</v>
      </c>
      <c r="B86" s="1" t="s">
        <v>154</v>
      </c>
      <c r="C86" s="1" t="s">
        <v>123</v>
      </c>
      <c r="D86" s="1">
        <v>24</v>
      </c>
      <c r="E86" s="1"/>
      <c r="F86" s="1"/>
      <c r="G86" s="1" t="s">
        <v>66</v>
      </c>
    </row>
    <row r="87" spans="1:7" x14ac:dyDescent="0.2">
      <c r="A87" s="1" t="s">
        <v>149</v>
      </c>
      <c r="B87" s="1" t="s">
        <v>155</v>
      </c>
      <c r="C87" s="1" t="s">
        <v>156</v>
      </c>
      <c r="D87" s="1">
        <v>160</v>
      </c>
      <c r="E87" s="1"/>
      <c r="F87" s="1"/>
      <c r="G87" s="1" t="s">
        <v>157</v>
      </c>
    </row>
    <row r="88" spans="1:7" x14ac:dyDescent="0.2">
      <c r="A88" s="1" t="s">
        <v>149</v>
      </c>
      <c r="B88" s="1" t="s">
        <v>158</v>
      </c>
      <c r="C88" s="1" t="s">
        <v>156</v>
      </c>
      <c r="D88" s="1">
        <v>160</v>
      </c>
      <c r="E88" s="1"/>
      <c r="F88" s="1"/>
      <c r="G88" s="1" t="s">
        <v>157</v>
      </c>
    </row>
    <row r="89" spans="1:7" x14ac:dyDescent="0.2">
      <c r="A89" s="1" t="s">
        <v>149</v>
      </c>
      <c r="B89" s="1" t="s">
        <v>159</v>
      </c>
      <c r="C89" s="1" t="s">
        <v>80</v>
      </c>
      <c r="D89" s="1">
        <v>3</v>
      </c>
      <c r="E89" s="1"/>
      <c r="F89" s="1"/>
      <c r="G89" s="1" t="s">
        <v>13</v>
      </c>
    </row>
    <row r="90" spans="1:7" x14ac:dyDescent="0.2">
      <c r="A90" s="1" t="s">
        <v>149</v>
      </c>
      <c r="B90" s="1" t="s">
        <v>160</v>
      </c>
      <c r="C90" s="1" t="s">
        <v>161</v>
      </c>
      <c r="D90" s="1">
        <v>26.4</v>
      </c>
      <c r="E90" s="2">
        <f>D90-F90</f>
        <v>4.3999999999999986</v>
      </c>
      <c r="F90" s="2">
        <f>D90/1.2</f>
        <v>22</v>
      </c>
      <c r="G90" s="1" t="s">
        <v>33</v>
      </c>
    </row>
    <row r="91" spans="1:7" x14ac:dyDescent="0.2">
      <c r="A91" s="1" t="s">
        <v>162</v>
      </c>
      <c r="B91" s="1" t="s">
        <v>163</v>
      </c>
      <c r="C91" s="1" t="s">
        <v>80</v>
      </c>
      <c r="D91" s="1">
        <v>6</v>
      </c>
      <c r="E91" s="1"/>
      <c r="F91" s="1"/>
      <c r="G91" s="1" t="s">
        <v>13</v>
      </c>
    </row>
    <row r="92" spans="1:7" x14ac:dyDescent="0.2">
      <c r="A92" s="1" t="s">
        <v>162</v>
      </c>
      <c r="B92" s="1" t="s">
        <v>164</v>
      </c>
      <c r="C92" s="1" t="s">
        <v>165</v>
      </c>
      <c r="D92" s="1">
        <v>858</v>
      </c>
      <c r="E92" s="1"/>
      <c r="F92" s="1"/>
      <c r="G92" s="1" t="s">
        <v>166</v>
      </c>
    </row>
    <row r="93" spans="1:7" x14ac:dyDescent="0.2">
      <c r="A93" s="1" t="s">
        <v>162</v>
      </c>
      <c r="B93" s="1" t="s">
        <v>167</v>
      </c>
      <c r="C93" s="1" t="s">
        <v>165</v>
      </c>
      <c r="D93" s="1">
        <v>702</v>
      </c>
      <c r="E93" s="1"/>
      <c r="F93" s="1"/>
      <c r="G93" s="1" t="s">
        <v>166</v>
      </c>
    </row>
    <row r="94" spans="1:7" x14ac:dyDescent="0.2">
      <c r="A94" s="1" t="s">
        <v>168</v>
      </c>
      <c r="B94" s="1" t="s">
        <v>169</v>
      </c>
      <c r="C94" s="1" t="s">
        <v>170</v>
      </c>
      <c r="D94" s="1">
        <v>79</v>
      </c>
      <c r="E94" s="1"/>
      <c r="F94" s="1"/>
      <c r="G94" s="1" t="s">
        <v>29</v>
      </c>
    </row>
    <row r="95" spans="1:7" x14ac:dyDescent="0.2">
      <c r="A95" s="1" t="s">
        <v>168</v>
      </c>
      <c r="B95" s="1" t="s">
        <v>171</v>
      </c>
      <c r="C95" s="1" t="s">
        <v>80</v>
      </c>
      <c r="D95" s="1">
        <v>6</v>
      </c>
      <c r="E95" s="1"/>
      <c r="F95" s="1"/>
      <c r="G95" s="1" t="s">
        <v>13</v>
      </c>
    </row>
    <row r="96" spans="1:7" x14ac:dyDescent="0.2">
      <c r="A96" s="1" t="s">
        <v>168</v>
      </c>
      <c r="B96" s="1" t="s">
        <v>172</v>
      </c>
      <c r="C96" s="1" t="s">
        <v>173</v>
      </c>
      <c r="D96" s="1">
        <v>36</v>
      </c>
      <c r="E96" s="1"/>
      <c r="F96" s="1"/>
      <c r="G96" s="1" t="s">
        <v>24</v>
      </c>
    </row>
    <row r="97" spans="1:7" x14ac:dyDescent="0.2">
      <c r="A97" s="1" t="s">
        <v>174</v>
      </c>
      <c r="B97" s="1" t="s">
        <v>175</v>
      </c>
      <c r="C97" s="1" t="s">
        <v>12</v>
      </c>
      <c r="D97" s="1">
        <v>14.39</v>
      </c>
      <c r="E97" s="1"/>
      <c r="F97" s="1"/>
      <c r="G97" s="1" t="s">
        <v>17</v>
      </c>
    </row>
    <row r="98" spans="1:7" x14ac:dyDescent="0.2">
      <c r="A98" s="1" t="s">
        <v>174</v>
      </c>
      <c r="B98" s="1" t="s">
        <v>176</v>
      </c>
      <c r="C98" s="1" t="s">
        <v>71</v>
      </c>
      <c r="D98" s="1">
        <v>31.99</v>
      </c>
      <c r="E98" s="2">
        <f>D98-F98</f>
        <v>5.331666666666667</v>
      </c>
      <c r="F98" s="2">
        <f>D98/1.2</f>
        <v>26.658333333333331</v>
      </c>
      <c r="G98" s="1" t="s">
        <v>13</v>
      </c>
    </row>
    <row r="99" spans="1:7" x14ac:dyDescent="0.2">
      <c r="A99" s="1" t="s">
        <v>174</v>
      </c>
      <c r="B99" s="1" t="s">
        <v>177</v>
      </c>
      <c r="C99" s="1" t="s">
        <v>12</v>
      </c>
      <c r="D99" s="1">
        <v>20.12</v>
      </c>
      <c r="E99" s="1"/>
      <c r="F99" s="1"/>
      <c r="G99" s="1" t="s">
        <v>36</v>
      </c>
    </row>
    <row r="100" spans="1:7" x14ac:dyDescent="0.2">
      <c r="A100" s="1" t="s">
        <v>174</v>
      </c>
      <c r="B100" s="1" t="s">
        <v>178</v>
      </c>
      <c r="C100" s="1" t="s">
        <v>123</v>
      </c>
      <c r="D100" s="1">
        <v>449.7</v>
      </c>
      <c r="E100" s="1"/>
      <c r="F100" s="1"/>
      <c r="G100" s="1" t="s">
        <v>166</v>
      </c>
    </row>
    <row r="101" spans="1:7" x14ac:dyDescent="0.2">
      <c r="A101" s="1" t="s">
        <v>179</v>
      </c>
      <c r="B101" s="1" t="s">
        <v>180</v>
      </c>
      <c r="C101" s="1" t="s">
        <v>181</v>
      </c>
      <c r="D101" s="1">
        <v>17.18</v>
      </c>
      <c r="E101" s="1"/>
      <c r="F101" s="1"/>
      <c r="G101" s="1" t="s">
        <v>166</v>
      </c>
    </row>
    <row r="102" spans="1:7" x14ac:dyDescent="0.2">
      <c r="A102" s="1" t="s">
        <v>174</v>
      </c>
      <c r="B102" s="1" t="s">
        <v>182</v>
      </c>
      <c r="C102" s="1" t="s">
        <v>183</v>
      </c>
      <c r="D102" s="1">
        <v>1.99</v>
      </c>
      <c r="E102" s="1"/>
      <c r="F102" s="1"/>
      <c r="G102" s="1" t="s">
        <v>17</v>
      </c>
    </row>
    <row r="103" spans="1:7" x14ac:dyDescent="0.2">
      <c r="A103" s="1" t="s">
        <v>179</v>
      </c>
      <c r="B103" s="1" t="s">
        <v>184</v>
      </c>
      <c r="C103" s="1" t="s">
        <v>185</v>
      </c>
      <c r="D103" s="1">
        <v>67.48</v>
      </c>
      <c r="E103" s="2">
        <f>D103-F103</f>
        <v>11.246666666666663</v>
      </c>
      <c r="F103" s="2">
        <f>D103/1.2</f>
        <v>56.233333333333341</v>
      </c>
      <c r="G103" s="1" t="s">
        <v>99</v>
      </c>
    </row>
    <row r="104" spans="1:7" x14ac:dyDescent="0.2">
      <c r="A104" s="1" t="s">
        <v>179</v>
      </c>
      <c r="B104" s="1" t="s">
        <v>186</v>
      </c>
      <c r="C104" s="1" t="s">
        <v>12</v>
      </c>
      <c r="D104" s="1">
        <v>14.39</v>
      </c>
      <c r="E104" s="2">
        <f>D104-F104</f>
        <v>2.3983333333333334</v>
      </c>
      <c r="F104" s="2">
        <f>D104/1.2</f>
        <v>11.991666666666667</v>
      </c>
      <c r="G104" s="1" t="s">
        <v>13</v>
      </c>
    </row>
    <row r="105" spans="1:7" x14ac:dyDescent="0.2">
      <c r="A105" s="1" t="s">
        <v>179</v>
      </c>
      <c r="B105" s="1" t="s">
        <v>187</v>
      </c>
      <c r="C105" s="1" t="s">
        <v>151</v>
      </c>
      <c r="D105" s="1">
        <v>-44.54</v>
      </c>
      <c r="E105" s="1"/>
      <c r="F105" s="1"/>
      <c r="G105" s="1" t="s">
        <v>13</v>
      </c>
    </row>
    <row r="106" spans="1:7" x14ac:dyDescent="0.2">
      <c r="A106" s="1" t="s">
        <v>179</v>
      </c>
      <c r="B106" s="1" t="s">
        <v>188</v>
      </c>
      <c r="C106" s="1" t="s">
        <v>189</v>
      </c>
      <c r="D106" s="1">
        <v>1776.62</v>
      </c>
      <c r="E106" s="1"/>
      <c r="F106" s="1"/>
      <c r="G106" s="1" t="s">
        <v>166</v>
      </c>
    </row>
    <row r="107" spans="1:7" x14ac:dyDescent="0.2">
      <c r="A107" s="1" t="s">
        <v>190</v>
      </c>
      <c r="B107" s="1" t="s">
        <v>191</v>
      </c>
      <c r="C107" s="1" t="s">
        <v>192</v>
      </c>
      <c r="D107" s="1">
        <v>10</v>
      </c>
      <c r="E107" s="1"/>
      <c r="F107" s="1"/>
      <c r="G107" s="1" t="s">
        <v>166</v>
      </c>
    </row>
    <row r="108" spans="1:7" x14ac:dyDescent="0.2">
      <c r="A108" s="1" t="s">
        <v>190</v>
      </c>
      <c r="B108" s="1" t="s">
        <v>193</v>
      </c>
      <c r="C108" s="1" t="s">
        <v>192</v>
      </c>
      <c r="D108" s="1">
        <v>20</v>
      </c>
      <c r="E108" s="1"/>
      <c r="F108" s="1"/>
      <c r="G108" s="1" t="s">
        <v>166</v>
      </c>
    </row>
    <row r="109" spans="1:7" x14ac:dyDescent="0.2">
      <c r="A109" s="1" t="s">
        <v>190</v>
      </c>
      <c r="B109" s="1" t="s">
        <v>194</v>
      </c>
      <c r="C109" s="1" t="s">
        <v>192</v>
      </c>
      <c r="D109" s="1">
        <v>10</v>
      </c>
      <c r="E109" s="1"/>
      <c r="F109" s="1"/>
      <c r="G109" s="1" t="s">
        <v>166</v>
      </c>
    </row>
    <row r="110" spans="1:7" x14ac:dyDescent="0.2">
      <c r="A110" s="1" t="s">
        <v>179</v>
      </c>
      <c r="B110" s="1" t="s">
        <v>195</v>
      </c>
      <c r="C110" s="1" t="s">
        <v>16</v>
      </c>
      <c r="D110" s="1">
        <v>231.92</v>
      </c>
      <c r="E110" s="2">
        <f>D110-F110</f>
        <v>38.653333333333336</v>
      </c>
      <c r="F110" s="2">
        <f>D110/1.2</f>
        <v>193.26666666666665</v>
      </c>
      <c r="G110" s="1" t="s">
        <v>20</v>
      </c>
    </row>
    <row r="111" spans="1:7" x14ac:dyDescent="0.2">
      <c r="A111" s="1" t="s">
        <v>179</v>
      </c>
      <c r="B111" s="1" t="s">
        <v>196</v>
      </c>
      <c r="C111" s="1" t="s">
        <v>16</v>
      </c>
      <c r="D111" s="1">
        <v>277.31</v>
      </c>
      <c r="E111" s="1"/>
      <c r="F111" s="1"/>
      <c r="G111" s="1" t="s">
        <v>20</v>
      </c>
    </row>
    <row r="112" spans="1:7" x14ac:dyDescent="0.2">
      <c r="A112" s="1" t="s">
        <v>190</v>
      </c>
      <c r="B112" s="1" t="s">
        <v>197</v>
      </c>
      <c r="C112" s="1" t="s">
        <v>16</v>
      </c>
      <c r="D112" s="1">
        <v>26.97</v>
      </c>
      <c r="E112" s="2">
        <f>D112-F112</f>
        <v>4.4949999999999974</v>
      </c>
      <c r="F112" s="2">
        <f>D112/1.2</f>
        <v>22.475000000000001</v>
      </c>
      <c r="G112" s="1" t="s">
        <v>29</v>
      </c>
    </row>
    <row r="113" spans="1:7" x14ac:dyDescent="0.2">
      <c r="A113" s="1" t="s">
        <v>198</v>
      </c>
      <c r="B113" s="1" t="s">
        <v>199</v>
      </c>
      <c r="C113" s="1" t="s">
        <v>200</v>
      </c>
      <c r="D113" s="1">
        <v>245</v>
      </c>
      <c r="E113" s="1"/>
      <c r="F113" s="1"/>
      <c r="G113" s="1" t="s">
        <v>157</v>
      </c>
    </row>
    <row r="114" spans="1:7" x14ac:dyDescent="0.2">
      <c r="A114" s="1" t="s">
        <v>198</v>
      </c>
      <c r="B114" s="1" t="s">
        <v>201</v>
      </c>
      <c r="C114" s="1" t="s">
        <v>123</v>
      </c>
      <c r="D114" s="1">
        <v>90.78</v>
      </c>
      <c r="E114" s="2">
        <f>D114-F114</f>
        <v>15.129999999999995</v>
      </c>
      <c r="F114" s="2">
        <f>D114/1.2</f>
        <v>75.650000000000006</v>
      </c>
      <c r="G114" s="1" t="s">
        <v>24</v>
      </c>
    </row>
    <row r="115" spans="1:7" x14ac:dyDescent="0.2">
      <c r="A115" s="1" t="s">
        <v>198</v>
      </c>
      <c r="B115" s="1" t="s">
        <v>202</v>
      </c>
      <c r="C115" s="1" t="s">
        <v>203</v>
      </c>
      <c r="D115" s="1">
        <v>139</v>
      </c>
      <c r="E115" s="2">
        <f>D115-F115</f>
        <v>23.166666666666657</v>
      </c>
      <c r="F115" s="2">
        <f>D115/1.2</f>
        <v>115.83333333333334</v>
      </c>
      <c r="G115" s="1" t="s">
        <v>24</v>
      </c>
    </row>
    <row r="116" spans="1:7" x14ac:dyDescent="0.2">
      <c r="A116" s="1" t="s">
        <v>198</v>
      </c>
      <c r="B116" s="1" t="s">
        <v>204</v>
      </c>
      <c r="C116" s="1" t="s">
        <v>205</v>
      </c>
      <c r="D116" s="1">
        <v>749.99</v>
      </c>
      <c r="E116" s="1"/>
      <c r="F116" s="1"/>
      <c r="G116" s="1" t="s">
        <v>13</v>
      </c>
    </row>
    <row r="117" spans="1:7" x14ac:dyDescent="0.2">
      <c r="A117" s="1" t="s">
        <v>198</v>
      </c>
      <c r="B117" s="1" t="s">
        <v>206</v>
      </c>
      <c r="C117" s="1" t="s">
        <v>207</v>
      </c>
      <c r="D117" s="1">
        <v>88.07</v>
      </c>
      <c r="E117" s="2">
        <f>D117-F117</f>
        <v>14.678333333333327</v>
      </c>
      <c r="F117" s="2">
        <f>D117/1.2</f>
        <v>73.391666666666666</v>
      </c>
      <c r="G117" s="1" t="s">
        <v>33</v>
      </c>
    </row>
    <row r="118" spans="1:7" x14ac:dyDescent="0.2">
      <c r="A118" s="1" t="s">
        <v>208</v>
      </c>
      <c r="B118" s="1" t="s">
        <v>209</v>
      </c>
      <c r="C118" s="1" t="s">
        <v>210</v>
      </c>
      <c r="D118" s="1">
        <v>157.34</v>
      </c>
      <c r="E118" s="2">
        <f>D118-F118</f>
        <v>26.223333333333329</v>
      </c>
      <c r="F118" s="2">
        <f>D118/1.2</f>
        <v>131.11666666666667</v>
      </c>
      <c r="G118" s="1" t="s">
        <v>66</v>
      </c>
    </row>
    <row r="119" spans="1:7" x14ac:dyDescent="0.2">
      <c r="A119" s="1" t="s">
        <v>208</v>
      </c>
      <c r="B119" s="1" t="s">
        <v>211</v>
      </c>
      <c r="C119" s="1" t="s">
        <v>212</v>
      </c>
      <c r="D119" s="1">
        <v>240.23</v>
      </c>
      <c r="E119" s="2">
        <f>D119-F119</f>
        <v>40.038333333333327</v>
      </c>
      <c r="F119" s="2">
        <f>D119/1.2</f>
        <v>200.19166666666666</v>
      </c>
      <c r="G119" s="1" t="s">
        <v>66</v>
      </c>
    </row>
    <row r="120" spans="1:7" x14ac:dyDescent="0.2">
      <c r="A120" s="1" t="s">
        <v>208</v>
      </c>
      <c r="B120" s="1" t="s">
        <v>213</v>
      </c>
      <c r="C120" s="1" t="s">
        <v>214</v>
      </c>
      <c r="D120" s="1">
        <v>270</v>
      </c>
      <c r="E120" s="2">
        <f>D120-F120</f>
        <v>45</v>
      </c>
      <c r="F120" s="2">
        <f>D120/1.2</f>
        <v>225</v>
      </c>
      <c r="G120" s="1" t="s">
        <v>99</v>
      </c>
    </row>
    <row r="121" spans="1:7" x14ac:dyDescent="0.2">
      <c r="A121" s="1" t="s">
        <v>208</v>
      </c>
      <c r="B121" s="1" t="s">
        <v>215</v>
      </c>
      <c r="C121" s="1" t="s">
        <v>16</v>
      </c>
      <c r="D121" s="1">
        <v>166.62</v>
      </c>
      <c r="E121" s="1"/>
      <c r="F121" s="1"/>
      <c r="G121" s="1" t="s">
        <v>13</v>
      </c>
    </row>
    <row r="122" spans="1:7" x14ac:dyDescent="0.2">
      <c r="A122" s="1" t="s">
        <v>208</v>
      </c>
      <c r="B122" s="1" t="s">
        <v>216</v>
      </c>
      <c r="C122" s="1" t="s">
        <v>217</v>
      </c>
      <c r="D122" s="1">
        <v>269.39999999999998</v>
      </c>
      <c r="E122" s="2">
        <f>D122-F122</f>
        <v>44.899999999999977</v>
      </c>
      <c r="F122" s="2">
        <f>D122/1.2</f>
        <v>224.5</v>
      </c>
      <c r="G122" s="1" t="s">
        <v>33</v>
      </c>
    </row>
    <row r="123" spans="1:7" x14ac:dyDescent="0.2">
      <c r="A123" s="1" t="s">
        <v>208</v>
      </c>
      <c r="B123" s="1" t="s">
        <v>218</v>
      </c>
      <c r="C123" s="1" t="s">
        <v>71</v>
      </c>
      <c r="D123" s="1">
        <v>11.98</v>
      </c>
      <c r="E123" s="1"/>
      <c r="F123" s="1"/>
      <c r="G123" s="1" t="s">
        <v>20</v>
      </c>
    </row>
    <row r="124" spans="1:7" x14ac:dyDescent="0.2">
      <c r="A124" s="1" t="s">
        <v>208</v>
      </c>
      <c r="B124" s="1" t="s">
        <v>219</v>
      </c>
      <c r="C124" s="1" t="s">
        <v>220</v>
      </c>
      <c r="D124" s="1">
        <v>294</v>
      </c>
      <c r="E124" s="1"/>
      <c r="F124" s="1"/>
      <c r="G124" s="1" t="s">
        <v>166</v>
      </c>
    </row>
    <row r="125" spans="1:7" x14ac:dyDescent="0.2">
      <c r="A125" s="1" t="s">
        <v>208</v>
      </c>
      <c r="B125" s="1" t="s">
        <v>221</v>
      </c>
      <c r="C125" s="1" t="s">
        <v>220</v>
      </c>
      <c r="D125" s="1">
        <v>294</v>
      </c>
      <c r="E125" s="1"/>
      <c r="F125" s="1"/>
      <c r="G125" s="1" t="s">
        <v>166</v>
      </c>
    </row>
    <row r="126" spans="1:7" x14ac:dyDescent="0.2">
      <c r="A126" s="1" t="s">
        <v>222</v>
      </c>
      <c r="B126" s="1" t="s">
        <v>223</v>
      </c>
      <c r="C126" s="1" t="s">
        <v>192</v>
      </c>
      <c r="D126" s="1">
        <v>10</v>
      </c>
      <c r="E126" s="1"/>
      <c r="F126" s="1"/>
      <c r="G126" s="1" t="s">
        <v>166</v>
      </c>
    </row>
    <row r="127" spans="1:7" x14ac:dyDescent="0.2">
      <c r="A127" s="1" t="s">
        <v>224</v>
      </c>
      <c r="B127" s="1" t="s">
        <v>225</v>
      </c>
      <c r="C127" s="1" t="s">
        <v>31</v>
      </c>
      <c r="D127" s="1">
        <v>61.2</v>
      </c>
      <c r="E127" s="2">
        <f>D127-F127</f>
        <v>10.199999999999996</v>
      </c>
      <c r="F127" s="2">
        <f>D127/1.2</f>
        <v>51.000000000000007</v>
      </c>
      <c r="G127" s="1" t="s">
        <v>17</v>
      </c>
    </row>
    <row r="128" spans="1:7" x14ac:dyDescent="0.2">
      <c r="A128" s="1" t="s">
        <v>224</v>
      </c>
      <c r="B128" s="1" t="s">
        <v>226</v>
      </c>
      <c r="C128" s="1" t="s">
        <v>16</v>
      </c>
      <c r="D128" s="1">
        <v>19.98</v>
      </c>
      <c r="E128" s="2">
        <f>D128-F128</f>
        <v>3.3299999999999983</v>
      </c>
      <c r="F128" s="2">
        <f>D128/1.2</f>
        <v>16.650000000000002</v>
      </c>
      <c r="G128" s="1" t="s">
        <v>33</v>
      </c>
    </row>
    <row r="129" spans="1:7" x14ac:dyDescent="0.2">
      <c r="A129" s="1" t="s">
        <v>224</v>
      </c>
      <c r="B129" s="1" t="s">
        <v>227</v>
      </c>
      <c r="C129" s="1" t="s">
        <v>16</v>
      </c>
      <c r="D129" s="1">
        <v>42.86</v>
      </c>
      <c r="E129" s="2">
        <f>D129-F129</f>
        <v>7.1433333333333309</v>
      </c>
      <c r="F129" s="2">
        <f>D129/1.2</f>
        <v>35.716666666666669</v>
      </c>
      <c r="G129" s="1" t="s">
        <v>228</v>
      </c>
    </row>
    <row r="130" spans="1:7" x14ac:dyDescent="0.2">
      <c r="A130" s="1" t="s">
        <v>224</v>
      </c>
      <c r="B130" s="1" t="s">
        <v>229</v>
      </c>
      <c r="C130" s="1" t="s">
        <v>165</v>
      </c>
      <c r="D130" s="1">
        <v>10</v>
      </c>
      <c r="E130" s="1"/>
      <c r="F130" s="1"/>
      <c r="G130" s="1" t="s">
        <v>24</v>
      </c>
    </row>
    <row r="131" spans="1:7" x14ac:dyDescent="0.2">
      <c r="A131" s="1" t="s">
        <v>224</v>
      </c>
      <c r="B131" s="1" t="s">
        <v>230</v>
      </c>
      <c r="C131" s="1" t="s">
        <v>231</v>
      </c>
      <c r="D131" s="1">
        <v>10.99</v>
      </c>
      <c r="E131" s="1"/>
      <c r="F131" s="1"/>
      <c r="G131" s="1" t="s">
        <v>36</v>
      </c>
    </row>
    <row r="132" spans="1:7" x14ac:dyDescent="0.2">
      <c r="A132" s="1" t="s">
        <v>232</v>
      </c>
      <c r="B132" s="1" t="s">
        <v>233</v>
      </c>
      <c r="C132" s="1" t="s">
        <v>123</v>
      </c>
      <c r="D132" s="1">
        <v>46.97</v>
      </c>
      <c r="E132" s="2">
        <f>D132-F132</f>
        <v>7.8283333333333331</v>
      </c>
      <c r="F132" s="2">
        <f>D132/1.2</f>
        <v>39.141666666666666</v>
      </c>
      <c r="G132" s="1" t="s">
        <v>24</v>
      </c>
    </row>
    <row r="133" spans="1:7" x14ac:dyDescent="0.2">
      <c r="A133" s="1" t="s">
        <v>232</v>
      </c>
      <c r="B133" s="1" t="s">
        <v>234</v>
      </c>
      <c r="C133" s="1" t="s">
        <v>235</v>
      </c>
      <c r="D133" s="1">
        <v>37.1</v>
      </c>
      <c r="E133" s="1"/>
      <c r="F133" s="1"/>
      <c r="G133" s="1" t="s">
        <v>66</v>
      </c>
    </row>
    <row r="134" spans="1:7" x14ac:dyDescent="0.2">
      <c r="A134" s="1" t="s">
        <v>232</v>
      </c>
      <c r="B134" s="1" t="s">
        <v>236</v>
      </c>
      <c r="C134" s="1" t="s">
        <v>80</v>
      </c>
      <c r="D134" s="1">
        <v>6</v>
      </c>
      <c r="E134" s="1"/>
      <c r="F134" s="1"/>
      <c r="G134" s="1" t="s">
        <v>13</v>
      </c>
    </row>
    <row r="135" spans="1:7" x14ac:dyDescent="0.2">
      <c r="A135" s="1" t="s">
        <v>232</v>
      </c>
      <c r="B135" s="1" t="s">
        <v>237</v>
      </c>
      <c r="C135" s="1" t="s">
        <v>71</v>
      </c>
      <c r="D135" s="1">
        <v>21.99</v>
      </c>
      <c r="E135" s="1"/>
      <c r="F135" s="1"/>
      <c r="G135" s="1" t="s">
        <v>20</v>
      </c>
    </row>
    <row r="136" spans="1:7" x14ac:dyDescent="0.2">
      <c r="A136" s="1" t="s">
        <v>232</v>
      </c>
      <c r="B136" s="1" t="s">
        <v>238</v>
      </c>
      <c r="C136" s="1" t="s">
        <v>80</v>
      </c>
      <c r="D136" s="1">
        <v>3</v>
      </c>
      <c r="E136" s="1"/>
      <c r="F136" s="1"/>
      <c r="G136" s="1" t="s">
        <v>13</v>
      </c>
    </row>
    <row r="137" spans="1:7" x14ac:dyDescent="0.2">
      <c r="A137" s="1" t="s">
        <v>232</v>
      </c>
      <c r="B137" s="1" t="s">
        <v>239</v>
      </c>
      <c r="C137" s="1" t="s">
        <v>240</v>
      </c>
      <c r="D137" s="1">
        <v>30.5</v>
      </c>
      <c r="E137" s="1"/>
      <c r="F137" s="1"/>
      <c r="G137" s="1" t="s">
        <v>143</v>
      </c>
    </row>
    <row r="138" spans="1:7" x14ac:dyDescent="0.2">
      <c r="A138" s="1" t="s">
        <v>232</v>
      </c>
      <c r="B138" s="1" t="s">
        <v>241</v>
      </c>
      <c r="C138" s="1" t="s">
        <v>242</v>
      </c>
      <c r="D138" s="1">
        <v>21.98</v>
      </c>
      <c r="E138" s="2">
        <f>D138-F138</f>
        <v>3.663333333333334</v>
      </c>
      <c r="F138" s="2">
        <f>D138/1.2</f>
        <v>18.316666666666666</v>
      </c>
      <c r="G138" s="1" t="s">
        <v>13</v>
      </c>
    </row>
    <row r="139" spans="1:7" x14ac:dyDescent="0.2">
      <c r="A139" s="1" t="s">
        <v>232</v>
      </c>
      <c r="B139" s="1" t="s">
        <v>243</v>
      </c>
      <c r="C139" s="1" t="s">
        <v>244</v>
      </c>
      <c r="D139" s="1">
        <v>15.99</v>
      </c>
      <c r="E139" s="2">
        <f>D139-F139</f>
        <v>2.6649999999999991</v>
      </c>
      <c r="F139" s="2">
        <f>D139/1.2</f>
        <v>13.325000000000001</v>
      </c>
      <c r="G139" s="1" t="s">
        <v>13</v>
      </c>
    </row>
    <row r="140" spans="1:7" x14ac:dyDescent="0.2">
      <c r="A140" s="1" t="s">
        <v>245</v>
      </c>
      <c r="B140" s="1" t="s">
        <v>246</v>
      </c>
      <c r="C140" s="1" t="s">
        <v>120</v>
      </c>
      <c r="D140" s="1">
        <v>133.34</v>
      </c>
      <c r="E140" s="1"/>
      <c r="F140" s="1"/>
      <c r="G140" s="1" t="s">
        <v>66</v>
      </c>
    </row>
    <row r="141" spans="1:7" x14ac:dyDescent="0.2">
      <c r="A141" s="1" t="s">
        <v>245</v>
      </c>
      <c r="B141" s="1" t="s">
        <v>247</v>
      </c>
      <c r="C141" s="1" t="s">
        <v>248</v>
      </c>
      <c r="D141" s="1">
        <v>205</v>
      </c>
      <c r="E141" s="1"/>
      <c r="F141" s="1"/>
      <c r="G141" s="1" t="s">
        <v>66</v>
      </c>
    </row>
    <row r="142" spans="1:7" x14ac:dyDescent="0.2">
      <c r="A142" s="1" t="s">
        <v>249</v>
      </c>
      <c r="B142" s="1" t="s">
        <v>250</v>
      </c>
      <c r="C142" s="1" t="s">
        <v>200</v>
      </c>
      <c r="D142" s="1">
        <v>-35</v>
      </c>
      <c r="E142" s="1"/>
      <c r="F142" s="1"/>
      <c r="G142" s="1" t="s">
        <v>157</v>
      </c>
    </row>
    <row r="143" spans="1:7" x14ac:dyDescent="0.2">
      <c r="A143" s="1" t="s">
        <v>249</v>
      </c>
      <c r="B143" s="1" t="s">
        <v>251</v>
      </c>
      <c r="C143" s="1" t="s">
        <v>200</v>
      </c>
      <c r="D143" s="1">
        <v>245</v>
      </c>
      <c r="E143" s="1"/>
      <c r="F143" s="1"/>
      <c r="G143" s="1" t="s">
        <v>157</v>
      </c>
    </row>
    <row r="144" spans="1:7" x14ac:dyDescent="0.2">
      <c r="A144" s="1" t="s">
        <v>245</v>
      </c>
      <c r="B144" s="1" t="s">
        <v>252</v>
      </c>
      <c r="C144" s="1" t="s">
        <v>80</v>
      </c>
      <c r="D144" s="1">
        <v>6</v>
      </c>
      <c r="E144" s="1"/>
      <c r="F144" s="1"/>
      <c r="G144" s="1" t="s">
        <v>13</v>
      </c>
    </row>
    <row r="145" spans="1:7" x14ac:dyDescent="0.2">
      <c r="A145" s="1" t="s">
        <v>245</v>
      </c>
      <c r="B145" s="1" t="s">
        <v>253</v>
      </c>
      <c r="C145" s="1" t="s">
        <v>80</v>
      </c>
      <c r="D145" s="1">
        <v>6</v>
      </c>
      <c r="E145" s="1"/>
      <c r="F145" s="1"/>
      <c r="G145" s="1" t="s">
        <v>13</v>
      </c>
    </row>
    <row r="146" spans="1:7" x14ac:dyDescent="0.2">
      <c r="A146" s="1" t="s">
        <v>245</v>
      </c>
      <c r="B146" s="1" t="s">
        <v>254</v>
      </c>
      <c r="C146" s="1" t="s">
        <v>80</v>
      </c>
      <c r="D146" s="1">
        <v>6</v>
      </c>
      <c r="E146" s="1"/>
      <c r="F146" s="1"/>
      <c r="G146" s="1" t="s">
        <v>13</v>
      </c>
    </row>
    <row r="147" spans="1:7" x14ac:dyDescent="0.2">
      <c r="A147" s="1" t="s">
        <v>245</v>
      </c>
      <c r="B147" s="1" t="s">
        <v>255</v>
      </c>
      <c r="C147" s="1" t="s">
        <v>80</v>
      </c>
      <c r="D147" s="1">
        <v>3</v>
      </c>
      <c r="E147" s="1"/>
      <c r="F147" s="1"/>
      <c r="G147" s="1" t="s">
        <v>13</v>
      </c>
    </row>
    <row r="148" spans="1:7" x14ac:dyDescent="0.2">
      <c r="A148" s="1" t="s">
        <v>245</v>
      </c>
      <c r="B148" s="1" t="s">
        <v>256</v>
      </c>
      <c r="C148" s="1" t="s">
        <v>80</v>
      </c>
      <c r="D148" s="1">
        <v>6</v>
      </c>
      <c r="E148" s="1"/>
      <c r="F148" s="1"/>
      <c r="G148" s="1" t="s">
        <v>13</v>
      </c>
    </row>
    <row r="149" spans="1:7" x14ac:dyDescent="0.2">
      <c r="A149" s="1" t="s">
        <v>245</v>
      </c>
      <c r="B149" s="1" t="s">
        <v>257</v>
      </c>
      <c r="C149" s="1" t="s">
        <v>80</v>
      </c>
      <c r="D149" s="1">
        <v>6</v>
      </c>
      <c r="E149" s="1"/>
      <c r="F149" s="1"/>
      <c r="G149" s="1" t="s">
        <v>13</v>
      </c>
    </row>
    <row r="150" spans="1:7" x14ac:dyDescent="0.2">
      <c r="A150" s="1" t="s">
        <v>245</v>
      </c>
      <c r="B150" s="1" t="s">
        <v>258</v>
      </c>
      <c r="C150" s="1" t="s">
        <v>80</v>
      </c>
      <c r="D150" s="1">
        <v>6</v>
      </c>
      <c r="E150" s="1"/>
      <c r="F150" s="1"/>
      <c r="G150" s="1" t="s">
        <v>13</v>
      </c>
    </row>
    <row r="151" spans="1:7" x14ac:dyDescent="0.2">
      <c r="A151" s="1" t="s">
        <v>245</v>
      </c>
      <c r="B151" s="1" t="s">
        <v>259</v>
      </c>
      <c r="C151" s="1" t="s">
        <v>80</v>
      </c>
      <c r="D151" s="1">
        <v>6</v>
      </c>
      <c r="E151" s="1"/>
      <c r="F151" s="1"/>
      <c r="G151" s="1" t="s">
        <v>13</v>
      </c>
    </row>
    <row r="152" spans="1:7" x14ac:dyDescent="0.2">
      <c r="A152" s="1" t="s">
        <v>245</v>
      </c>
      <c r="B152" s="1" t="s">
        <v>260</v>
      </c>
      <c r="C152" s="1" t="s">
        <v>80</v>
      </c>
      <c r="D152" s="1">
        <v>6</v>
      </c>
      <c r="E152" s="1"/>
      <c r="F152" s="1"/>
      <c r="G152" s="1" t="s">
        <v>13</v>
      </c>
    </row>
    <row r="153" spans="1:7" x14ac:dyDescent="0.2">
      <c r="A153" s="1" t="s">
        <v>245</v>
      </c>
      <c r="B153" s="1" t="s">
        <v>261</v>
      </c>
      <c r="C153" s="1" t="s">
        <v>80</v>
      </c>
      <c r="D153" s="1">
        <v>6</v>
      </c>
      <c r="E153" s="1"/>
      <c r="F153" s="1"/>
      <c r="G153" s="1" t="s">
        <v>13</v>
      </c>
    </row>
    <row r="154" spans="1:7" x14ac:dyDescent="0.2">
      <c r="A154" s="1" t="s">
        <v>245</v>
      </c>
      <c r="B154" s="1" t="s">
        <v>262</v>
      </c>
      <c r="C154" s="1" t="s">
        <v>80</v>
      </c>
      <c r="D154" s="1">
        <v>3</v>
      </c>
      <c r="E154" s="1"/>
      <c r="F154" s="1"/>
      <c r="G154" s="1" t="s">
        <v>13</v>
      </c>
    </row>
    <row r="155" spans="1:7" x14ac:dyDescent="0.2">
      <c r="A155" s="1" t="s">
        <v>245</v>
      </c>
      <c r="B155" s="1" t="s">
        <v>263</v>
      </c>
      <c r="C155" s="1" t="s">
        <v>80</v>
      </c>
      <c r="D155" s="1">
        <v>6</v>
      </c>
      <c r="E155" s="1"/>
      <c r="F155" s="1"/>
      <c r="G155" s="1" t="s">
        <v>13</v>
      </c>
    </row>
    <row r="156" spans="1:7" x14ac:dyDescent="0.2">
      <c r="A156" s="1" t="s">
        <v>245</v>
      </c>
      <c r="B156" s="1" t="s">
        <v>264</v>
      </c>
      <c r="C156" s="1" t="s">
        <v>80</v>
      </c>
      <c r="D156" s="1">
        <v>6</v>
      </c>
      <c r="E156" s="1"/>
      <c r="F156" s="1"/>
      <c r="G156" s="1" t="s">
        <v>13</v>
      </c>
    </row>
    <row r="157" spans="1:7" x14ac:dyDescent="0.2">
      <c r="A157" s="1" t="s">
        <v>245</v>
      </c>
      <c r="B157" s="1" t="s">
        <v>265</v>
      </c>
      <c r="C157" s="1" t="s">
        <v>80</v>
      </c>
      <c r="D157" s="1">
        <v>3</v>
      </c>
      <c r="E157" s="1"/>
      <c r="F157" s="1"/>
      <c r="G157" s="1" t="s">
        <v>13</v>
      </c>
    </row>
    <row r="158" spans="1:7" x14ac:dyDescent="0.2">
      <c r="A158" s="1" t="s">
        <v>245</v>
      </c>
      <c r="B158" s="1" t="s">
        <v>266</v>
      </c>
      <c r="C158" s="1" t="s">
        <v>80</v>
      </c>
      <c r="D158" s="1">
        <v>3</v>
      </c>
      <c r="E158" s="1"/>
      <c r="F158" s="1"/>
      <c r="G158" s="1" t="s">
        <v>13</v>
      </c>
    </row>
    <row r="159" spans="1:7" x14ac:dyDescent="0.2">
      <c r="A159" s="1" t="s">
        <v>245</v>
      </c>
      <c r="B159" s="1" t="s">
        <v>267</v>
      </c>
      <c r="C159" s="1" t="s">
        <v>80</v>
      </c>
      <c r="D159" s="1">
        <v>3</v>
      </c>
      <c r="E159" s="1"/>
      <c r="F159" s="1"/>
      <c r="G159" s="1" t="s">
        <v>13</v>
      </c>
    </row>
    <row r="160" spans="1:7" x14ac:dyDescent="0.2">
      <c r="A160" s="1" t="s">
        <v>249</v>
      </c>
      <c r="B160" s="1" t="s">
        <v>268</v>
      </c>
      <c r="C160" s="1" t="s">
        <v>16</v>
      </c>
      <c r="D160" s="1">
        <v>31.99</v>
      </c>
      <c r="E160" s="2">
        <f>D160-F160</f>
        <v>5.331666666666667</v>
      </c>
      <c r="F160" s="2">
        <f>D160/1.2</f>
        <v>26.658333333333331</v>
      </c>
      <c r="G160" s="1" t="s">
        <v>24</v>
      </c>
    </row>
    <row r="161" spans="1:7" x14ac:dyDescent="0.2">
      <c r="A161" s="1" t="s">
        <v>222</v>
      </c>
      <c r="B161" s="1" t="s">
        <v>269</v>
      </c>
      <c r="C161" s="1" t="s">
        <v>12</v>
      </c>
      <c r="D161" s="1">
        <v>48</v>
      </c>
      <c r="E161" s="1"/>
      <c r="F161" s="1"/>
      <c r="G161" s="1" t="s">
        <v>36</v>
      </c>
    </row>
    <row r="162" spans="1:7" x14ac:dyDescent="0.2">
      <c r="A162" s="1" t="s">
        <v>222</v>
      </c>
      <c r="B162" s="1" t="s">
        <v>270</v>
      </c>
      <c r="C162" s="1" t="s">
        <v>271</v>
      </c>
      <c r="D162" s="1">
        <v>45</v>
      </c>
      <c r="E162" s="1"/>
      <c r="F162" s="1"/>
      <c r="G162" s="1" t="s">
        <v>99</v>
      </c>
    </row>
    <row r="163" spans="1:7" x14ac:dyDescent="0.2">
      <c r="A163" s="1" t="s">
        <v>272</v>
      </c>
      <c r="B163" s="1" t="s">
        <v>273</v>
      </c>
      <c r="C163" s="1" t="s">
        <v>71</v>
      </c>
      <c r="D163" s="1">
        <v>14.98</v>
      </c>
      <c r="E163" s="1"/>
      <c r="F163" s="1"/>
      <c r="G163" s="1" t="s">
        <v>13</v>
      </c>
    </row>
    <row r="164" spans="1:7" x14ac:dyDescent="0.2">
      <c r="A164" s="1" t="s">
        <v>272</v>
      </c>
      <c r="B164" s="1" t="s">
        <v>274</v>
      </c>
      <c r="C164" s="1" t="s">
        <v>275</v>
      </c>
      <c r="D164" s="1">
        <v>634.96</v>
      </c>
      <c r="E164" s="2">
        <f>D164-F164</f>
        <v>105.8266666666666</v>
      </c>
      <c r="F164" s="2">
        <f>D164/1.2</f>
        <v>529.13333333333344</v>
      </c>
      <c r="G164" s="1" t="s">
        <v>13</v>
      </c>
    </row>
    <row r="165" spans="1:7" x14ac:dyDescent="0.2">
      <c r="A165" s="1" t="s">
        <v>272</v>
      </c>
      <c r="B165" s="1" t="s">
        <v>276</v>
      </c>
      <c r="C165" s="1" t="s">
        <v>205</v>
      </c>
      <c r="D165" s="1">
        <v>61.99</v>
      </c>
      <c r="E165" s="1"/>
      <c r="F165" s="1"/>
      <c r="G165" s="1" t="s">
        <v>17</v>
      </c>
    </row>
    <row r="166" spans="1:7" x14ac:dyDescent="0.2">
      <c r="A166" s="1" t="s">
        <v>277</v>
      </c>
      <c r="B166" s="1" t="s">
        <v>278</v>
      </c>
      <c r="C166" s="1" t="s">
        <v>279</v>
      </c>
      <c r="D166" s="1">
        <v>324</v>
      </c>
      <c r="E166" s="2">
        <f>D166-F166</f>
        <v>54</v>
      </c>
      <c r="F166" s="2">
        <f>D166/1.2</f>
        <v>270</v>
      </c>
      <c r="G166" s="1" t="s">
        <v>13</v>
      </c>
    </row>
    <row r="167" spans="1:7" x14ac:dyDescent="0.2">
      <c r="A167" s="1" t="s">
        <v>280</v>
      </c>
      <c r="B167" s="1" t="s">
        <v>281</v>
      </c>
      <c r="C167" s="1" t="s">
        <v>282</v>
      </c>
      <c r="D167" s="1">
        <v>1685</v>
      </c>
      <c r="E167" s="2">
        <f>D167-F167</f>
        <v>280.83333333333326</v>
      </c>
      <c r="F167" s="2">
        <f>D167/1.2</f>
        <v>1404.1666666666667</v>
      </c>
      <c r="G167" s="1" t="s">
        <v>66</v>
      </c>
    </row>
    <row r="168" spans="1:7" x14ac:dyDescent="0.2">
      <c r="A168" s="1" t="s">
        <v>283</v>
      </c>
      <c r="B168" s="1" t="s">
        <v>284</v>
      </c>
      <c r="C168" s="1" t="s">
        <v>200</v>
      </c>
      <c r="D168" s="1">
        <v>245</v>
      </c>
      <c r="E168" s="1"/>
      <c r="F168" s="1"/>
      <c r="G168" s="1" t="s">
        <v>157</v>
      </c>
    </row>
    <row r="169" spans="1:7" x14ac:dyDescent="0.2">
      <c r="A169" s="1" t="s">
        <v>280</v>
      </c>
      <c r="B169" s="1" t="s">
        <v>285</v>
      </c>
      <c r="C169" s="1" t="s">
        <v>286</v>
      </c>
      <c r="D169" s="1">
        <v>298.8</v>
      </c>
      <c r="E169" s="1"/>
      <c r="F169" s="1"/>
      <c r="G169" s="1" t="s">
        <v>143</v>
      </c>
    </row>
    <row r="170" spans="1:7" x14ac:dyDescent="0.2">
      <c r="A170" s="1" t="s">
        <v>283</v>
      </c>
      <c r="B170" s="1" t="s">
        <v>287</v>
      </c>
      <c r="C170" s="1" t="s">
        <v>12</v>
      </c>
      <c r="D170" s="1">
        <v>52.79</v>
      </c>
      <c r="E170" s="1"/>
      <c r="F170" s="1"/>
      <c r="G170" s="1" t="s">
        <v>36</v>
      </c>
    </row>
    <row r="171" spans="1:7" x14ac:dyDescent="0.2">
      <c r="A171" s="1" t="s">
        <v>280</v>
      </c>
      <c r="B171" s="1" t="s">
        <v>288</v>
      </c>
      <c r="C171" s="1" t="s">
        <v>16</v>
      </c>
      <c r="D171" s="1">
        <v>40.950000000000003</v>
      </c>
      <c r="E171" s="1"/>
      <c r="F171" s="1"/>
      <c r="G171" s="1" t="s">
        <v>17</v>
      </c>
    </row>
    <row r="172" spans="1:7" x14ac:dyDescent="0.2">
      <c r="A172" s="1" t="s">
        <v>283</v>
      </c>
      <c r="B172" s="1" t="s">
        <v>289</v>
      </c>
      <c r="C172" s="1" t="s">
        <v>80</v>
      </c>
      <c r="D172" s="1">
        <v>6</v>
      </c>
      <c r="E172" s="1"/>
      <c r="F172" s="1"/>
      <c r="G172" s="1" t="s">
        <v>13</v>
      </c>
    </row>
    <row r="173" spans="1:7" x14ac:dyDescent="0.2">
      <c r="A173" s="1" t="s">
        <v>290</v>
      </c>
      <c r="B173" s="1" t="s">
        <v>291</v>
      </c>
      <c r="C173" s="1" t="s">
        <v>98</v>
      </c>
      <c r="D173" s="1">
        <v>129.63999999999999</v>
      </c>
      <c r="E173" s="2">
        <f>D173-F173</f>
        <v>21.606666666666655</v>
      </c>
      <c r="F173" s="2">
        <f>D173/1.2</f>
        <v>108.03333333333333</v>
      </c>
      <c r="G173" s="1" t="s">
        <v>99</v>
      </c>
    </row>
    <row r="174" spans="1:7" x14ac:dyDescent="0.2">
      <c r="A174" s="1" t="s">
        <v>290</v>
      </c>
      <c r="B174" s="1" t="s">
        <v>292</v>
      </c>
      <c r="C174" s="1" t="s">
        <v>293</v>
      </c>
      <c r="D174" s="1">
        <v>-7.75</v>
      </c>
      <c r="E174" s="1"/>
      <c r="F174" s="1"/>
      <c r="G174" s="1" t="s">
        <v>13</v>
      </c>
    </row>
    <row r="175" spans="1:7" x14ac:dyDescent="0.2">
      <c r="A175" s="1" t="s">
        <v>290</v>
      </c>
      <c r="B175" s="1" t="s">
        <v>294</v>
      </c>
      <c r="C175" s="1" t="s">
        <v>80</v>
      </c>
      <c r="D175" s="1">
        <v>3</v>
      </c>
      <c r="E175" s="1"/>
      <c r="F175" s="1"/>
      <c r="G175" s="1" t="s">
        <v>13</v>
      </c>
    </row>
    <row r="176" spans="1:7" x14ac:dyDescent="0.2">
      <c r="A176" s="1" t="s">
        <v>290</v>
      </c>
      <c r="B176" s="1" t="s">
        <v>295</v>
      </c>
      <c r="C176" s="1" t="s">
        <v>80</v>
      </c>
      <c r="D176" s="1">
        <v>6</v>
      </c>
      <c r="E176" s="1"/>
      <c r="F176" s="1"/>
      <c r="G176" s="1" t="s">
        <v>13</v>
      </c>
    </row>
    <row r="177" spans="1:7" x14ac:dyDescent="0.2">
      <c r="A177" s="1" t="s">
        <v>290</v>
      </c>
      <c r="B177" s="1" t="s">
        <v>296</v>
      </c>
      <c r="C177" s="1" t="s">
        <v>80</v>
      </c>
      <c r="D177" s="1">
        <v>3</v>
      </c>
      <c r="E177" s="1"/>
      <c r="F177" s="1"/>
      <c r="G177" s="1" t="s">
        <v>13</v>
      </c>
    </row>
    <row r="178" spans="1:7" x14ac:dyDescent="0.2">
      <c r="A178" s="1" t="s">
        <v>290</v>
      </c>
      <c r="B178" s="1" t="s">
        <v>297</v>
      </c>
      <c r="C178" s="1" t="s">
        <v>80</v>
      </c>
      <c r="D178" s="1">
        <v>3</v>
      </c>
      <c r="E178" s="1"/>
      <c r="F178" s="1"/>
      <c r="G178" s="1" t="s">
        <v>13</v>
      </c>
    </row>
    <row r="179" spans="1:7" x14ac:dyDescent="0.2">
      <c r="A179" s="1" t="s">
        <v>290</v>
      </c>
      <c r="B179" s="1" t="s">
        <v>298</v>
      </c>
      <c r="C179" s="1" t="s">
        <v>80</v>
      </c>
      <c r="D179" s="1">
        <v>6</v>
      </c>
      <c r="E179" s="1"/>
      <c r="F179" s="1"/>
      <c r="G179" s="1" t="s">
        <v>13</v>
      </c>
    </row>
    <row r="180" spans="1:7" x14ac:dyDescent="0.2">
      <c r="A180" s="1" t="s">
        <v>299</v>
      </c>
      <c r="B180" s="1" t="s">
        <v>300</v>
      </c>
      <c r="C180" s="1" t="s">
        <v>301</v>
      </c>
      <c r="D180" s="1">
        <v>192</v>
      </c>
      <c r="E180" s="1"/>
      <c r="F180" s="1"/>
      <c r="G180" s="1" t="s">
        <v>13</v>
      </c>
    </row>
    <row r="181" spans="1:7" x14ac:dyDescent="0.2">
      <c r="A181" s="1" t="s">
        <v>299</v>
      </c>
      <c r="B181" s="1" t="s">
        <v>302</v>
      </c>
      <c r="C181" s="1" t="s">
        <v>303</v>
      </c>
      <c r="D181" s="1">
        <v>190.9</v>
      </c>
      <c r="E181" s="1"/>
      <c r="F181" s="1"/>
      <c r="G181" s="1" t="s">
        <v>228</v>
      </c>
    </row>
    <row r="182" spans="1:7" x14ac:dyDescent="0.2">
      <c r="A182" s="1" t="s">
        <v>304</v>
      </c>
      <c r="B182" s="1" t="s">
        <v>305</v>
      </c>
      <c r="C182" s="1" t="s">
        <v>200</v>
      </c>
      <c r="D182" s="1">
        <v>35</v>
      </c>
      <c r="E182" s="1"/>
      <c r="F182" s="1"/>
      <c r="G182" s="1" t="s">
        <v>157</v>
      </c>
    </row>
    <row r="183" spans="1:7" x14ac:dyDescent="0.2">
      <c r="A183" s="1" t="s">
        <v>304</v>
      </c>
      <c r="B183" s="1" t="s">
        <v>306</v>
      </c>
      <c r="C183" s="1" t="s">
        <v>80</v>
      </c>
      <c r="D183" s="1">
        <v>6</v>
      </c>
      <c r="E183" s="1"/>
      <c r="F183" s="1"/>
      <c r="G183" s="1" t="s">
        <v>13</v>
      </c>
    </row>
    <row r="184" spans="1:7" x14ac:dyDescent="0.2">
      <c r="A184" s="1" t="s">
        <v>304</v>
      </c>
      <c r="B184" s="1" t="s">
        <v>307</v>
      </c>
      <c r="C184" s="1" t="s">
        <v>308</v>
      </c>
      <c r="D184" s="1">
        <v>80</v>
      </c>
      <c r="E184" s="1"/>
      <c r="F184" s="1"/>
      <c r="G184" s="1" t="s">
        <v>20</v>
      </c>
    </row>
    <row r="185" spans="1:7" x14ac:dyDescent="0.2">
      <c r="A185" s="1" t="s">
        <v>309</v>
      </c>
      <c r="B185" s="1" t="s">
        <v>310</v>
      </c>
      <c r="C185" s="1" t="s">
        <v>12</v>
      </c>
      <c r="D185" s="1">
        <v>119.9</v>
      </c>
      <c r="E185" s="1"/>
      <c r="F185" s="1"/>
      <c r="G185" s="1" t="s">
        <v>24</v>
      </c>
    </row>
    <row r="186" spans="1:7" x14ac:dyDescent="0.2">
      <c r="A186" s="1" t="s">
        <v>309</v>
      </c>
      <c r="B186" s="1" t="s">
        <v>311</v>
      </c>
      <c r="C186" s="1" t="s">
        <v>80</v>
      </c>
      <c r="D186" s="1">
        <v>3</v>
      </c>
      <c r="E186" s="1"/>
      <c r="F186" s="1"/>
      <c r="G186" s="1" t="s">
        <v>13</v>
      </c>
    </row>
    <row r="187" spans="1:7" x14ac:dyDescent="0.2">
      <c r="A187" s="1" t="s">
        <v>309</v>
      </c>
      <c r="B187" s="1" t="s">
        <v>312</v>
      </c>
      <c r="C187" s="1" t="s">
        <v>313</v>
      </c>
      <c r="D187" s="1">
        <v>50.1</v>
      </c>
      <c r="E187" s="1"/>
      <c r="F187" s="1"/>
      <c r="G187" s="1" t="s">
        <v>13</v>
      </c>
    </row>
    <row r="188" spans="1:7" x14ac:dyDescent="0.2">
      <c r="A188" s="1" t="s">
        <v>314</v>
      </c>
      <c r="B188" s="1" t="s">
        <v>315</v>
      </c>
      <c r="C188" s="1" t="s">
        <v>200</v>
      </c>
      <c r="D188" s="1">
        <v>247</v>
      </c>
      <c r="E188" s="1"/>
      <c r="F188" s="1"/>
      <c r="G188" s="1" t="s">
        <v>157</v>
      </c>
    </row>
    <row r="189" spans="1:7" x14ac:dyDescent="0.2">
      <c r="A189" s="1" t="s">
        <v>316</v>
      </c>
      <c r="B189" s="1" t="s">
        <v>317</v>
      </c>
      <c r="C189" s="1" t="s">
        <v>318</v>
      </c>
      <c r="D189" s="1">
        <v>4.38</v>
      </c>
      <c r="E189" s="1"/>
      <c r="F189" s="1"/>
      <c r="G189" s="1" t="s">
        <v>166</v>
      </c>
    </row>
    <row r="190" spans="1:7" x14ac:dyDescent="0.2">
      <c r="A190" s="1" t="s">
        <v>314</v>
      </c>
      <c r="B190" s="1" t="s">
        <v>319</v>
      </c>
      <c r="C190" s="1" t="s">
        <v>161</v>
      </c>
      <c r="D190" s="1">
        <v>26.4</v>
      </c>
      <c r="E190" s="1"/>
      <c r="F190" s="1"/>
      <c r="G190" s="1" t="s">
        <v>33</v>
      </c>
    </row>
    <row r="191" spans="1:7" x14ac:dyDescent="0.2">
      <c r="A191" s="1" t="s">
        <v>320</v>
      </c>
      <c r="B191" s="1" t="s">
        <v>321</v>
      </c>
      <c r="C191" s="1" t="s">
        <v>322</v>
      </c>
      <c r="D191" s="1">
        <v>25</v>
      </c>
      <c r="E191" s="1"/>
      <c r="F191" s="1"/>
      <c r="G191" s="1" t="s">
        <v>13</v>
      </c>
    </row>
    <row r="192" spans="1:7" x14ac:dyDescent="0.2">
      <c r="A192" s="1" t="s">
        <v>320</v>
      </c>
      <c r="B192" s="1" t="s">
        <v>323</v>
      </c>
      <c r="C192" s="1" t="s">
        <v>324</v>
      </c>
      <c r="D192" s="1">
        <v>41.19</v>
      </c>
      <c r="E192" s="1"/>
      <c r="F192" s="1"/>
      <c r="G192" s="1" t="s">
        <v>20</v>
      </c>
    </row>
    <row r="193" spans="1:7" x14ac:dyDescent="0.2">
      <c r="A193" s="1" t="s">
        <v>320</v>
      </c>
      <c r="B193" s="1" t="s">
        <v>325</v>
      </c>
      <c r="C193" s="1" t="s">
        <v>326</v>
      </c>
      <c r="D193" s="1">
        <v>202.95</v>
      </c>
      <c r="E193" s="1"/>
      <c r="F193" s="1"/>
      <c r="G193" s="1" t="s">
        <v>24</v>
      </c>
    </row>
    <row r="194" spans="1:7" x14ac:dyDescent="0.2">
      <c r="A194" s="1" t="s">
        <v>320</v>
      </c>
      <c r="B194" s="1" t="s">
        <v>327</v>
      </c>
      <c r="C194" s="1" t="s">
        <v>16</v>
      </c>
      <c r="D194" s="1">
        <v>42.4</v>
      </c>
      <c r="E194" s="1"/>
      <c r="F194" s="1"/>
      <c r="G194" s="1" t="s">
        <v>20</v>
      </c>
    </row>
    <row r="195" spans="1:7" x14ac:dyDescent="0.2">
      <c r="A195" s="1" t="s">
        <v>328</v>
      </c>
      <c r="B195" s="1" t="s">
        <v>329</v>
      </c>
      <c r="C195" s="1" t="s">
        <v>156</v>
      </c>
      <c r="D195" s="1">
        <v>120</v>
      </c>
      <c r="E195" s="1"/>
      <c r="F195" s="1"/>
      <c r="G195" s="1" t="s">
        <v>157</v>
      </c>
    </row>
    <row r="196" spans="1:7" x14ac:dyDescent="0.2">
      <c r="A196" s="1" t="s">
        <v>328</v>
      </c>
      <c r="B196" s="1" t="s">
        <v>330</v>
      </c>
      <c r="C196" s="1" t="s">
        <v>331</v>
      </c>
      <c r="D196" s="1">
        <v>666</v>
      </c>
      <c r="E196" s="1"/>
      <c r="F196" s="1"/>
      <c r="G196" s="1" t="s">
        <v>33</v>
      </c>
    </row>
    <row r="197" spans="1:7" x14ac:dyDescent="0.2">
      <c r="A197" s="1" t="s">
        <v>328</v>
      </c>
      <c r="B197" s="1" t="s">
        <v>332</v>
      </c>
      <c r="C197" s="1" t="s">
        <v>333</v>
      </c>
      <c r="D197" s="1">
        <v>358.67</v>
      </c>
      <c r="E197" s="2">
        <f>D197-F197</f>
        <v>59.778333333333308</v>
      </c>
      <c r="F197" s="2">
        <f>D197/1.2</f>
        <v>298.89166666666671</v>
      </c>
      <c r="G197" s="1" t="s">
        <v>228</v>
      </c>
    </row>
    <row r="198" spans="1:7" x14ac:dyDescent="0.2">
      <c r="A198" s="1" t="s">
        <v>328</v>
      </c>
      <c r="B198" s="1" t="s">
        <v>334</v>
      </c>
      <c r="C198" s="1" t="s">
        <v>80</v>
      </c>
      <c r="D198" s="1">
        <v>3</v>
      </c>
      <c r="E198" s="1"/>
      <c r="F198" s="1"/>
      <c r="G198" s="1" t="s">
        <v>13</v>
      </c>
    </row>
    <row r="199" spans="1:7" x14ac:dyDescent="0.2">
      <c r="A199" s="1" t="s">
        <v>328</v>
      </c>
      <c r="B199" s="1" t="s">
        <v>335</v>
      </c>
      <c r="C199" s="1" t="s">
        <v>80</v>
      </c>
      <c r="D199" s="1">
        <v>3</v>
      </c>
      <c r="E199" s="1"/>
      <c r="F199" s="1"/>
      <c r="G199" s="1" t="s">
        <v>13</v>
      </c>
    </row>
    <row r="200" spans="1:7" x14ac:dyDescent="0.2">
      <c r="A200" s="1" t="s">
        <v>328</v>
      </c>
      <c r="B200" s="1" t="s">
        <v>336</v>
      </c>
      <c r="C200" s="1" t="s">
        <v>80</v>
      </c>
      <c r="D200" s="1">
        <v>3</v>
      </c>
      <c r="E200" s="1"/>
      <c r="F200" s="1"/>
      <c r="G200" s="1" t="s">
        <v>13</v>
      </c>
    </row>
    <row r="201" spans="1:7" x14ac:dyDescent="0.2">
      <c r="A201" s="1" t="s">
        <v>328</v>
      </c>
      <c r="B201" s="1" t="s">
        <v>337</v>
      </c>
      <c r="C201" s="1" t="s">
        <v>12</v>
      </c>
      <c r="D201" s="1">
        <v>14.39</v>
      </c>
      <c r="E201" s="1"/>
      <c r="F201" s="1"/>
      <c r="G201" s="1" t="s">
        <v>17</v>
      </c>
    </row>
    <row r="202" spans="1:7" x14ac:dyDescent="0.2">
      <c r="A202" s="1" t="s">
        <v>328</v>
      </c>
      <c r="B202" s="1" t="s">
        <v>338</v>
      </c>
      <c r="C202" s="1" t="s">
        <v>16</v>
      </c>
      <c r="D202" s="1">
        <v>69</v>
      </c>
      <c r="E202" s="1"/>
      <c r="F202" s="1"/>
      <c r="G202" s="1" t="s">
        <v>17</v>
      </c>
    </row>
    <row r="203" spans="1:7" x14ac:dyDescent="0.2">
      <c r="A203" s="1" t="s">
        <v>328</v>
      </c>
      <c r="B203" s="1" t="s">
        <v>339</v>
      </c>
      <c r="C203" s="1" t="s">
        <v>183</v>
      </c>
      <c r="D203" s="1">
        <v>1.99</v>
      </c>
      <c r="E203" s="1"/>
      <c r="F203" s="1"/>
      <c r="G203" s="1" t="s">
        <v>17</v>
      </c>
    </row>
    <row r="204" spans="1:7" x14ac:dyDescent="0.2">
      <c r="A204" s="1" t="s">
        <v>328</v>
      </c>
      <c r="B204" s="1" t="s">
        <v>340</v>
      </c>
      <c r="C204" s="1" t="s">
        <v>341</v>
      </c>
      <c r="D204" s="1">
        <v>20.45</v>
      </c>
      <c r="E204" s="1"/>
      <c r="F204" s="1"/>
      <c r="G204" s="1" t="s">
        <v>17</v>
      </c>
    </row>
    <row r="205" spans="1:7" x14ac:dyDescent="0.2">
      <c r="A205" s="1" t="s">
        <v>342</v>
      </c>
      <c r="B205" s="1" t="s">
        <v>343</v>
      </c>
      <c r="C205" s="1" t="s">
        <v>200</v>
      </c>
      <c r="D205" s="1">
        <v>260</v>
      </c>
      <c r="E205" s="1"/>
      <c r="F205" s="1"/>
      <c r="G205" s="1" t="s">
        <v>157</v>
      </c>
    </row>
    <row r="206" spans="1:7" x14ac:dyDescent="0.2">
      <c r="A206" s="1" t="s">
        <v>344</v>
      </c>
      <c r="B206" s="1" t="s">
        <v>345</v>
      </c>
      <c r="C206" s="1" t="s">
        <v>12</v>
      </c>
      <c r="D206" s="1">
        <v>14.39</v>
      </c>
      <c r="E206" s="2">
        <f>D206-F206</f>
        <v>2.3983333333333334</v>
      </c>
      <c r="F206" s="2">
        <f>D206/1.2</f>
        <v>11.991666666666667</v>
      </c>
      <c r="G206" s="1" t="s">
        <v>13</v>
      </c>
    </row>
    <row r="207" spans="1:7" x14ac:dyDescent="0.2">
      <c r="A207" s="1" t="s">
        <v>344</v>
      </c>
      <c r="B207" s="1" t="s">
        <v>346</v>
      </c>
      <c r="C207" s="1" t="s">
        <v>80</v>
      </c>
      <c r="D207" s="1">
        <v>3</v>
      </c>
      <c r="E207" s="1"/>
      <c r="F207" s="1"/>
      <c r="G207" s="1" t="s">
        <v>13</v>
      </c>
    </row>
    <row r="208" spans="1:7" x14ac:dyDescent="0.2">
      <c r="A208" s="1" t="s">
        <v>344</v>
      </c>
      <c r="B208" s="1" t="s">
        <v>347</v>
      </c>
      <c r="C208" s="1" t="s">
        <v>80</v>
      </c>
      <c r="D208" s="1">
        <v>3</v>
      </c>
      <c r="E208" s="1"/>
      <c r="F208" s="1"/>
      <c r="G208" s="1" t="s">
        <v>13</v>
      </c>
    </row>
    <row r="209" spans="1:7" x14ac:dyDescent="0.2">
      <c r="A209" s="1" t="s">
        <v>344</v>
      </c>
      <c r="B209" s="1" t="s">
        <v>348</v>
      </c>
      <c r="C209" s="1" t="s">
        <v>192</v>
      </c>
      <c r="D209" s="1">
        <v>10</v>
      </c>
      <c r="E209" s="1"/>
      <c r="F209" s="1"/>
      <c r="G209" s="1" t="s">
        <v>166</v>
      </c>
    </row>
    <row r="210" spans="1:7" x14ac:dyDescent="0.2">
      <c r="A210" s="1" t="s">
        <v>344</v>
      </c>
      <c r="B210" s="1" t="s">
        <v>349</v>
      </c>
      <c r="C210" s="1" t="s">
        <v>123</v>
      </c>
      <c r="D210" s="1">
        <v>12.99</v>
      </c>
      <c r="E210" s="1"/>
      <c r="F210" s="1"/>
      <c r="G210" s="1" t="s">
        <v>166</v>
      </c>
    </row>
    <row r="211" spans="1:7" x14ac:dyDescent="0.2">
      <c r="A211" s="1" t="s">
        <v>342</v>
      </c>
      <c r="B211" s="1" t="s">
        <v>350</v>
      </c>
      <c r="C211" s="1" t="s">
        <v>351</v>
      </c>
      <c r="D211" s="1">
        <v>69.48</v>
      </c>
      <c r="E211" s="2">
        <f>D211-F211</f>
        <v>11.579999999999998</v>
      </c>
      <c r="F211" s="2">
        <f>D211/1.2</f>
        <v>57.900000000000006</v>
      </c>
      <c r="G211" s="1" t="s">
        <v>24</v>
      </c>
    </row>
    <row r="212" spans="1:7" x14ac:dyDescent="0.2">
      <c r="A212" s="1" t="s">
        <v>342</v>
      </c>
      <c r="B212" s="1" t="s">
        <v>352</v>
      </c>
      <c r="C212" s="1" t="s">
        <v>353</v>
      </c>
      <c r="D212" s="1">
        <v>15.1</v>
      </c>
      <c r="E212" s="1"/>
      <c r="F212" s="1"/>
      <c r="G212" s="1" t="s">
        <v>33</v>
      </c>
    </row>
    <row r="213" spans="1:7" x14ac:dyDescent="0.2">
      <c r="A213" s="1" t="s">
        <v>342</v>
      </c>
      <c r="B213" s="1" t="s">
        <v>354</v>
      </c>
      <c r="C213" s="1" t="s">
        <v>16</v>
      </c>
      <c r="D213" s="1">
        <v>5.38</v>
      </c>
      <c r="E213" s="1"/>
      <c r="F213" s="1"/>
      <c r="G213" s="1" t="s">
        <v>33</v>
      </c>
    </row>
    <row r="214" spans="1:7" x14ac:dyDescent="0.2">
      <c r="A214" s="1" t="s">
        <v>342</v>
      </c>
      <c r="B214" s="1" t="s">
        <v>355</v>
      </c>
      <c r="C214" s="1" t="s">
        <v>356</v>
      </c>
      <c r="D214" s="1">
        <v>188</v>
      </c>
      <c r="E214" s="1"/>
      <c r="F214" s="1"/>
      <c r="G214" s="1" t="s">
        <v>166</v>
      </c>
    </row>
    <row r="215" spans="1:7" x14ac:dyDescent="0.2">
      <c r="A215" s="1" t="s">
        <v>357</v>
      </c>
      <c r="B215" s="1" t="s">
        <v>358</v>
      </c>
      <c r="C215" s="1" t="s">
        <v>359</v>
      </c>
      <c r="D215" s="1">
        <v>35.049999999999997</v>
      </c>
      <c r="E215" s="2">
        <f>D215-F215</f>
        <v>5.841666666666665</v>
      </c>
      <c r="F215" s="2">
        <f>D215/1.2</f>
        <v>29.208333333333332</v>
      </c>
      <c r="G215" s="1" t="s">
        <v>29</v>
      </c>
    </row>
    <row r="216" spans="1:7" x14ac:dyDescent="0.2">
      <c r="A216" s="1" t="s">
        <v>357</v>
      </c>
      <c r="B216" s="1" t="s">
        <v>360</v>
      </c>
      <c r="C216" s="1" t="s">
        <v>26</v>
      </c>
      <c r="D216" s="1">
        <v>35</v>
      </c>
      <c r="E216" s="1"/>
      <c r="F216" s="1"/>
      <c r="G216" s="1" t="s">
        <v>17</v>
      </c>
    </row>
    <row r="217" spans="1:7" x14ac:dyDescent="0.2">
      <c r="A217" s="1" t="s">
        <v>357</v>
      </c>
      <c r="B217" s="1" t="s">
        <v>361</v>
      </c>
      <c r="C217" s="1" t="s">
        <v>16</v>
      </c>
      <c r="D217" s="1">
        <v>5.49</v>
      </c>
      <c r="E217" s="1"/>
      <c r="F217" s="1"/>
      <c r="G217" s="1" t="s">
        <v>33</v>
      </c>
    </row>
    <row r="218" spans="1:7" x14ac:dyDescent="0.2">
      <c r="A218" s="1" t="s">
        <v>357</v>
      </c>
      <c r="B218" s="1" t="s">
        <v>362</v>
      </c>
      <c r="C218" s="1" t="s">
        <v>363</v>
      </c>
      <c r="D218" s="1">
        <v>598</v>
      </c>
      <c r="E218" s="2">
        <f>D218-F218</f>
        <v>99.666666666666629</v>
      </c>
      <c r="F218" s="2">
        <f>D218/1.2</f>
        <v>498.33333333333337</v>
      </c>
      <c r="G218" s="1" t="s">
        <v>24</v>
      </c>
    </row>
    <row r="219" spans="1:7" x14ac:dyDescent="0.2">
      <c r="A219" s="1" t="s">
        <v>357</v>
      </c>
      <c r="B219" s="1" t="s">
        <v>364</v>
      </c>
      <c r="C219" s="1" t="s">
        <v>365</v>
      </c>
      <c r="D219" s="1">
        <v>11</v>
      </c>
      <c r="E219" s="1"/>
      <c r="F219" s="1"/>
      <c r="G219" s="1" t="s">
        <v>13</v>
      </c>
    </row>
    <row r="220" spans="1:7" x14ac:dyDescent="0.2">
      <c r="A220" s="1" t="s">
        <v>366</v>
      </c>
      <c r="B220" s="1" t="s">
        <v>367</v>
      </c>
      <c r="C220" s="1" t="s">
        <v>368</v>
      </c>
      <c r="D220" s="1">
        <v>44</v>
      </c>
      <c r="E220" s="1"/>
      <c r="F220" s="1"/>
      <c r="G220" s="1" t="s">
        <v>29</v>
      </c>
    </row>
    <row r="221" spans="1:7" x14ac:dyDescent="0.2">
      <c r="A221" s="1" t="s">
        <v>366</v>
      </c>
      <c r="B221" s="1" t="s">
        <v>369</v>
      </c>
      <c r="C221" s="1" t="s">
        <v>370</v>
      </c>
      <c r="D221" s="1">
        <v>24</v>
      </c>
      <c r="E221" s="1"/>
      <c r="F221" s="1"/>
      <c r="G221" s="1" t="s">
        <v>29</v>
      </c>
    </row>
    <row r="222" spans="1:7" x14ac:dyDescent="0.2">
      <c r="A222" s="1" t="s">
        <v>366</v>
      </c>
      <c r="B222" s="1" t="s">
        <v>371</v>
      </c>
      <c r="C222" s="1" t="s">
        <v>372</v>
      </c>
      <c r="D222" s="1">
        <v>100</v>
      </c>
      <c r="E222" s="1"/>
      <c r="F222" s="1"/>
      <c r="G222" s="1" t="s">
        <v>29</v>
      </c>
    </row>
    <row r="223" spans="1:7" x14ac:dyDescent="0.2">
      <c r="A223" s="1" t="s">
        <v>366</v>
      </c>
      <c r="B223" s="1" t="s">
        <v>373</v>
      </c>
      <c r="C223" s="1" t="s">
        <v>374</v>
      </c>
      <c r="D223" s="1">
        <v>32</v>
      </c>
      <c r="E223" s="1"/>
      <c r="F223" s="1"/>
      <c r="G223" s="1" t="s">
        <v>29</v>
      </c>
    </row>
    <row r="224" spans="1:7" x14ac:dyDescent="0.2">
      <c r="A224" s="1" t="s">
        <v>366</v>
      </c>
      <c r="B224" s="1" t="s">
        <v>375</v>
      </c>
      <c r="C224" s="1" t="s">
        <v>376</v>
      </c>
      <c r="D224" s="1">
        <v>561.54</v>
      </c>
      <c r="E224" s="2">
        <f>D224-F224</f>
        <v>93.589999999999975</v>
      </c>
      <c r="F224" s="2">
        <f>D224/1.2</f>
        <v>467.95</v>
      </c>
      <c r="G224" s="1" t="s">
        <v>29</v>
      </c>
    </row>
    <row r="225" spans="1:7" x14ac:dyDescent="0.2">
      <c r="A225" s="1" t="s">
        <v>366</v>
      </c>
      <c r="B225" s="1" t="s">
        <v>377</v>
      </c>
      <c r="C225" s="1" t="s">
        <v>378</v>
      </c>
      <c r="D225" s="1">
        <v>100</v>
      </c>
      <c r="E225" s="2">
        <f>D225-F225</f>
        <v>16.666666666666657</v>
      </c>
      <c r="F225" s="2">
        <f>D225/1.2</f>
        <v>83.333333333333343</v>
      </c>
      <c r="G225" s="1" t="s">
        <v>29</v>
      </c>
    </row>
    <row r="226" spans="1:7" x14ac:dyDescent="0.2">
      <c r="A226" s="1" t="s">
        <v>366</v>
      </c>
      <c r="B226" s="1" t="s">
        <v>379</v>
      </c>
      <c r="C226" s="1" t="s">
        <v>210</v>
      </c>
      <c r="D226" s="1">
        <v>66.14</v>
      </c>
      <c r="E226" s="2">
        <f>D226-F226</f>
        <v>11.023333333333333</v>
      </c>
      <c r="F226" s="2">
        <f>D226/1.2</f>
        <v>55.116666666666667</v>
      </c>
      <c r="G226" s="1" t="s">
        <v>66</v>
      </c>
    </row>
    <row r="227" spans="1:7" x14ac:dyDescent="0.2">
      <c r="A227" s="1" t="s">
        <v>366</v>
      </c>
      <c r="B227" s="1" t="s">
        <v>380</v>
      </c>
      <c r="C227" s="1" t="s">
        <v>31</v>
      </c>
      <c r="D227" s="1">
        <v>61.2</v>
      </c>
      <c r="E227" s="1"/>
      <c r="F227" s="1"/>
      <c r="G227" s="1" t="s">
        <v>17</v>
      </c>
    </row>
    <row r="228" spans="1:7" x14ac:dyDescent="0.2">
      <c r="A228" s="1" t="s">
        <v>366</v>
      </c>
      <c r="B228" s="1" t="s">
        <v>381</v>
      </c>
      <c r="C228" s="1" t="s">
        <v>382</v>
      </c>
      <c r="D228" s="1">
        <v>10.99</v>
      </c>
      <c r="E228" s="1"/>
      <c r="F228" s="1"/>
      <c r="G228" s="1" t="s">
        <v>36</v>
      </c>
    </row>
    <row r="229" spans="1:7" x14ac:dyDescent="0.2">
      <c r="A229" s="1" t="s">
        <v>383</v>
      </c>
      <c r="B229" s="1" t="s">
        <v>384</v>
      </c>
      <c r="C229" s="1" t="s">
        <v>71</v>
      </c>
      <c r="D229" s="1">
        <v>45.48</v>
      </c>
      <c r="E229" s="2">
        <f>D229-F229</f>
        <v>7.5799999999999983</v>
      </c>
      <c r="F229" s="2">
        <f>D229/1.2</f>
        <v>37.9</v>
      </c>
      <c r="G229" s="1" t="s">
        <v>24</v>
      </c>
    </row>
    <row r="230" spans="1:7" x14ac:dyDescent="0.2">
      <c r="A230" s="1" t="s">
        <v>383</v>
      </c>
      <c r="B230" s="1" t="s">
        <v>385</v>
      </c>
      <c r="C230" s="1" t="s">
        <v>386</v>
      </c>
      <c r="D230" s="1">
        <v>556</v>
      </c>
      <c r="E230" s="2">
        <f>D230-F230</f>
        <v>92.666666666666629</v>
      </c>
      <c r="F230" s="2">
        <f>D230/1.2</f>
        <v>463.33333333333337</v>
      </c>
      <c r="G230" s="1" t="s">
        <v>13</v>
      </c>
    </row>
    <row r="231" spans="1:7" x14ac:dyDescent="0.2">
      <c r="A231" s="1" t="s">
        <v>383</v>
      </c>
      <c r="B231" s="1" t="s">
        <v>387</v>
      </c>
      <c r="C231" s="1" t="s">
        <v>388</v>
      </c>
      <c r="D231" s="1">
        <v>556</v>
      </c>
      <c r="E231" s="2">
        <f>D231-F231</f>
        <v>92.666666666666629</v>
      </c>
      <c r="F231" s="2">
        <f>D231/1.2</f>
        <v>463.33333333333337</v>
      </c>
      <c r="G231" s="1" t="s">
        <v>13</v>
      </c>
    </row>
    <row r="232" spans="1:7" x14ac:dyDescent="0.2">
      <c r="A232" s="1" t="s">
        <v>389</v>
      </c>
      <c r="B232" s="1" t="s">
        <v>390</v>
      </c>
      <c r="C232" s="1" t="s">
        <v>391</v>
      </c>
      <c r="D232" s="1">
        <v>200</v>
      </c>
      <c r="E232" s="1"/>
      <c r="F232" s="1"/>
      <c r="G232" s="1" t="s">
        <v>66</v>
      </c>
    </row>
    <row r="233" spans="1:7" x14ac:dyDescent="0.2">
      <c r="A233" s="1" t="s">
        <v>389</v>
      </c>
      <c r="B233" s="1" t="s">
        <v>392</v>
      </c>
      <c r="C233" s="1" t="s">
        <v>185</v>
      </c>
      <c r="D233" s="1">
        <v>-67.48</v>
      </c>
      <c r="E233" s="2">
        <f>D233-F233</f>
        <v>-11.246666666666663</v>
      </c>
      <c r="F233" s="2">
        <f>D233/1.2</f>
        <v>-56.233333333333341</v>
      </c>
      <c r="G233" s="1" t="s">
        <v>99</v>
      </c>
    </row>
    <row r="234" spans="1:7" x14ac:dyDescent="0.2">
      <c r="A234" s="1" t="s">
        <v>389</v>
      </c>
      <c r="B234" s="1" t="s">
        <v>393</v>
      </c>
      <c r="C234" s="1" t="s">
        <v>394</v>
      </c>
      <c r="D234" s="1">
        <v>196.3</v>
      </c>
      <c r="E234" s="2">
        <f>D234-F234</f>
        <v>32.716666666666669</v>
      </c>
      <c r="F234" s="2">
        <f>D234/1.2</f>
        <v>163.58333333333334</v>
      </c>
      <c r="G234" s="1" t="s">
        <v>13</v>
      </c>
    </row>
    <row r="235" spans="1:7" x14ac:dyDescent="0.2">
      <c r="A235" s="1" t="s">
        <v>389</v>
      </c>
      <c r="B235" s="1" t="s">
        <v>395</v>
      </c>
      <c r="C235" s="1" t="s">
        <v>396</v>
      </c>
      <c r="D235" s="1">
        <v>85</v>
      </c>
      <c r="E235" s="1"/>
      <c r="F235" s="1"/>
      <c r="G235" s="1" t="s">
        <v>33</v>
      </c>
    </row>
    <row r="236" spans="1:7" x14ac:dyDescent="0.2">
      <c r="A236" s="1" t="s">
        <v>389</v>
      </c>
      <c r="B236" s="1" t="s">
        <v>397</v>
      </c>
      <c r="C236" s="1" t="s">
        <v>165</v>
      </c>
      <c r="D236" s="1">
        <v>10</v>
      </c>
      <c r="E236" s="1"/>
      <c r="F236" s="1"/>
      <c r="G236" s="1" t="s">
        <v>24</v>
      </c>
    </row>
    <row r="237" spans="1:7" x14ac:dyDescent="0.2">
      <c r="A237" s="1" t="s">
        <v>398</v>
      </c>
      <c r="B237" s="1" t="s">
        <v>399</v>
      </c>
      <c r="C237" s="1" t="s">
        <v>71</v>
      </c>
      <c r="D237" s="1">
        <v>42.99</v>
      </c>
      <c r="E237" s="1"/>
      <c r="F237" s="1"/>
      <c r="G237" s="1" t="s">
        <v>166</v>
      </c>
    </row>
    <row r="238" spans="1:7" x14ac:dyDescent="0.2">
      <c r="A238" s="1" t="s">
        <v>398</v>
      </c>
      <c r="B238" s="1" t="s">
        <v>400</v>
      </c>
      <c r="C238" s="1" t="s">
        <v>74</v>
      </c>
      <c r="D238" s="1">
        <v>46.79</v>
      </c>
      <c r="E238" s="2">
        <f>D238-F238</f>
        <v>7.798333333333332</v>
      </c>
      <c r="F238" s="2">
        <f>D238/1.2</f>
        <v>38.991666666666667</v>
      </c>
      <c r="G238" s="1" t="s">
        <v>29</v>
      </c>
    </row>
    <row r="239" spans="1:7" x14ac:dyDescent="0.2">
      <c r="A239" s="1" t="s">
        <v>398</v>
      </c>
      <c r="B239" s="1" t="s">
        <v>401</v>
      </c>
      <c r="C239" s="1" t="s">
        <v>402</v>
      </c>
      <c r="D239" s="1">
        <v>603.72</v>
      </c>
      <c r="E239" s="1"/>
      <c r="F239" s="1"/>
      <c r="G239" s="1" t="s">
        <v>29</v>
      </c>
    </row>
    <row r="240" spans="1:7" x14ac:dyDescent="0.2">
      <c r="A240" s="1" t="s">
        <v>403</v>
      </c>
      <c r="B240" s="1" t="s">
        <v>404</v>
      </c>
      <c r="C240" s="1" t="s">
        <v>200</v>
      </c>
      <c r="D240" s="1">
        <v>120</v>
      </c>
      <c r="E240" s="1"/>
      <c r="F240" s="1"/>
      <c r="G240" s="1" t="s">
        <v>157</v>
      </c>
    </row>
    <row r="241" spans="1:7" x14ac:dyDescent="0.2">
      <c r="A241" s="1" t="s">
        <v>398</v>
      </c>
      <c r="B241" s="1" t="s">
        <v>405</v>
      </c>
      <c r="C241" s="1" t="s">
        <v>16</v>
      </c>
      <c r="D241" s="1">
        <v>104.98</v>
      </c>
      <c r="E241" s="2">
        <f>D241-F241</f>
        <v>17.49666666666667</v>
      </c>
      <c r="F241" s="2">
        <f>D241/1.2</f>
        <v>87.483333333333334</v>
      </c>
      <c r="G241" s="1" t="s">
        <v>13</v>
      </c>
    </row>
    <row r="242" spans="1:7" x14ac:dyDescent="0.2">
      <c r="A242" s="1" t="s">
        <v>398</v>
      </c>
      <c r="B242" s="1" t="s">
        <v>406</v>
      </c>
      <c r="C242" s="1" t="s">
        <v>12</v>
      </c>
      <c r="D242" s="1">
        <v>48</v>
      </c>
      <c r="E242" s="1"/>
      <c r="F242" s="1"/>
      <c r="G242" s="1" t="s">
        <v>36</v>
      </c>
    </row>
    <row r="243" spans="1:7" x14ac:dyDescent="0.2">
      <c r="A243" s="1" t="s">
        <v>398</v>
      </c>
      <c r="B243" s="1" t="s">
        <v>407</v>
      </c>
      <c r="C243" s="1" t="s">
        <v>408</v>
      </c>
      <c r="D243" s="1">
        <v>131.81</v>
      </c>
      <c r="E243" s="1"/>
      <c r="F243" s="1"/>
      <c r="G243" s="1" t="s">
        <v>17</v>
      </c>
    </row>
    <row r="244" spans="1:7" x14ac:dyDescent="0.2">
      <c r="A244" s="1" t="s">
        <v>398</v>
      </c>
      <c r="B244" s="1" t="s">
        <v>409</v>
      </c>
      <c r="C244" s="1" t="s">
        <v>55</v>
      </c>
      <c r="D244" s="1">
        <v>58.66</v>
      </c>
      <c r="E244" s="1"/>
      <c r="F244" s="1"/>
      <c r="G244" s="1" t="s">
        <v>17</v>
      </c>
    </row>
    <row r="245" spans="1:7" x14ac:dyDescent="0.2">
      <c r="A245" s="1" t="s">
        <v>410</v>
      </c>
      <c r="B245" s="1" t="s">
        <v>411</v>
      </c>
      <c r="C245" s="1" t="s">
        <v>200</v>
      </c>
      <c r="D245" s="1">
        <v>57</v>
      </c>
      <c r="E245" s="1"/>
      <c r="F245" s="1"/>
      <c r="G245" s="1" t="s">
        <v>157</v>
      </c>
    </row>
    <row r="246" spans="1:7" x14ac:dyDescent="0.2">
      <c r="A246" s="1" t="s">
        <v>403</v>
      </c>
      <c r="B246" s="1" t="s">
        <v>412</v>
      </c>
      <c r="C246" s="1" t="s">
        <v>26</v>
      </c>
      <c r="D246" s="1">
        <v>35</v>
      </c>
      <c r="E246" s="1"/>
      <c r="F246" s="1"/>
      <c r="G246" s="1" t="s">
        <v>17</v>
      </c>
    </row>
    <row r="247" spans="1:7" x14ac:dyDescent="0.2">
      <c r="A247" s="1" t="s">
        <v>403</v>
      </c>
      <c r="B247" s="1" t="s">
        <v>413</v>
      </c>
      <c r="C247" s="1" t="s">
        <v>414</v>
      </c>
      <c r="D247" s="1">
        <v>54</v>
      </c>
      <c r="E247" s="2">
        <f>D247-F247</f>
        <v>9</v>
      </c>
      <c r="F247" s="2">
        <f>D247/1.2</f>
        <v>45</v>
      </c>
      <c r="G247" s="1" t="s">
        <v>13</v>
      </c>
    </row>
    <row r="248" spans="1:7" x14ac:dyDescent="0.2">
      <c r="A248" s="1" t="s">
        <v>415</v>
      </c>
      <c r="B248" s="1" t="s">
        <v>416</v>
      </c>
      <c r="C248" s="1" t="s">
        <v>200</v>
      </c>
      <c r="D248" s="1">
        <v>105</v>
      </c>
      <c r="E248" s="1"/>
      <c r="F248" s="1"/>
      <c r="G248" s="1" t="s">
        <v>157</v>
      </c>
    </row>
    <row r="249" spans="1:7" x14ac:dyDescent="0.2">
      <c r="A249" s="1" t="s">
        <v>410</v>
      </c>
      <c r="B249" s="1" t="s">
        <v>417</v>
      </c>
      <c r="C249" s="1" t="s">
        <v>363</v>
      </c>
      <c r="D249" s="1">
        <v>3289</v>
      </c>
      <c r="E249" s="2">
        <f>D249-F249</f>
        <v>548.16666666666652</v>
      </c>
      <c r="F249" s="2">
        <f>D249/1.2</f>
        <v>2740.8333333333335</v>
      </c>
      <c r="G249" s="1" t="s">
        <v>24</v>
      </c>
    </row>
    <row r="250" spans="1:7" x14ac:dyDescent="0.2">
      <c r="A250" s="1" t="s">
        <v>410</v>
      </c>
      <c r="B250" s="1" t="s">
        <v>418</v>
      </c>
      <c r="C250" s="1" t="s">
        <v>419</v>
      </c>
      <c r="D250" s="1">
        <v>10</v>
      </c>
      <c r="E250" s="1"/>
      <c r="F250" s="1"/>
      <c r="G250" s="1" t="s">
        <v>166</v>
      </c>
    </row>
    <row r="251" spans="1:7" x14ac:dyDescent="0.2">
      <c r="A251" s="1" t="s">
        <v>410</v>
      </c>
      <c r="B251" s="1" t="s">
        <v>420</v>
      </c>
      <c r="C251" s="1" t="s">
        <v>421</v>
      </c>
      <c r="D251" s="1">
        <v>914.78</v>
      </c>
      <c r="E251" s="1"/>
      <c r="F251" s="1"/>
      <c r="G251" s="1" t="s">
        <v>166</v>
      </c>
    </row>
    <row r="252" spans="1:7" x14ac:dyDescent="0.2">
      <c r="A252" s="1" t="s">
        <v>415</v>
      </c>
      <c r="B252" s="1" t="s">
        <v>422</v>
      </c>
      <c r="C252" s="1" t="s">
        <v>423</v>
      </c>
      <c r="D252" s="1">
        <v>16.18</v>
      </c>
      <c r="E252" s="2">
        <f>D252-F252</f>
        <v>2.6966666666666654</v>
      </c>
      <c r="F252" s="2">
        <f>D252/1.2</f>
        <v>13.483333333333334</v>
      </c>
      <c r="G252" s="1" t="s">
        <v>24</v>
      </c>
    </row>
    <row r="253" spans="1:7" x14ac:dyDescent="0.2">
      <c r="A253" s="1" t="s">
        <v>415</v>
      </c>
      <c r="B253" s="1" t="s">
        <v>424</v>
      </c>
      <c r="C253" s="1" t="s">
        <v>80</v>
      </c>
      <c r="D253" s="1">
        <v>3</v>
      </c>
      <c r="E253" s="1"/>
      <c r="F253" s="1"/>
      <c r="G253" s="1" t="s">
        <v>13</v>
      </c>
    </row>
    <row r="254" spans="1:7" x14ac:dyDescent="0.2">
      <c r="A254" s="1" t="s">
        <v>415</v>
      </c>
      <c r="B254" s="1" t="s">
        <v>425</v>
      </c>
      <c r="C254" s="1" t="s">
        <v>80</v>
      </c>
      <c r="D254" s="1">
        <v>3</v>
      </c>
      <c r="E254" s="1"/>
      <c r="F254" s="1"/>
      <c r="G254" s="1" t="s">
        <v>13</v>
      </c>
    </row>
    <row r="255" spans="1:7" x14ac:dyDescent="0.2">
      <c r="A255" s="1" t="s">
        <v>415</v>
      </c>
      <c r="B255" s="1" t="s">
        <v>426</v>
      </c>
      <c r="C255" s="1" t="s">
        <v>427</v>
      </c>
      <c r="D255" s="1">
        <v>17.36</v>
      </c>
      <c r="E255" s="1"/>
      <c r="F255" s="1"/>
      <c r="G255" s="1" t="s">
        <v>66</v>
      </c>
    </row>
    <row r="256" spans="1:7" x14ac:dyDescent="0.2">
      <c r="A256" s="1" t="s">
        <v>428</v>
      </c>
      <c r="B256" s="1" t="s">
        <v>429</v>
      </c>
      <c r="C256" s="1" t="s">
        <v>430</v>
      </c>
      <c r="D256" s="1">
        <v>78.58</v>
      </c>
      <c r="E256" s="2">
        <f>D256-F256</f>
        <v>13.096666666666664</v>
      </c>
      <c r="F256" s="2">
        <f>D256/1.2</f>
        <v>65.483333333333334</v>
      </c>
      <c r="G256" s="1" t="s">
        <v>99</v>
      </c>
    </row>
    <row r="257" spans="1:7" x14ac:dyDescent="0.2">
      <c r="A257" s="1" t="s">
        <v>431</v>
      </c>
      <c r="B257" s="1" t="s">
        <v>432</v>
      </c>
      <c r="C257" s="1" t="s">
        <v>12</v>
      </c>
      <c r="D257" s="1">
        <v>52.79</v>
      </c>
      <c r="E257" s="1"/>
      <c r="F257" s="1"/>
      <c r="G257" s="1" t="s">
        <v>36</v>
      </c>
    </row>
    <row r="258" spans="1:7" x14ac:dyDescent="0.2">
      <c r="A258" s="1" t="s">
        <v>433</v>
      </c>
      <c r="B258" s="1" t="s">
        <v>434</v>
      </c>
      <c r="C258" s="1" t="s">
        <v>200</v>
      </c>
      <c r="D258" s="1">
        <v>256.5</v>
      </c>
      <c r="E258" s="1"/>
      <c r="F258" s="1"/>
      <c r="G258" s="1" t="s">
        <v>157</v>
      </c>
    </row>
    <row r="259" spans="1:7" x14ac:dyDescent="0.2">
      <c r="A259" s="1" t="s">
        <v>428</v>
      </c>
      <c r="B259" s="1" t="s">
        <v>435</v>
      </c>
      <c r="C259" s="1" t="s">
        <v>436</v>
      </c>
      <c r="D259" s="1">
        <v>127.82</v>
      </c>
      <c r="E259" s="2">
        <f>D259-F259</f>
        <v>21.303333333333327</v>
      </c>
      <c r="F259" s="2">
        <f>D259/1.2</f>
        <v>106.51666666666667</v>
      </c>
      <c r="G259" s="1" t="s">
        <v>33</v>
      </c>
    </row>
    <row r="260" spans="1:7" x14ac:dyDescent="0.2">
      <c r="A260" s="1" t="s">
        <v>428</v>
      </c>
      <c r="B260" s="1" t="s">
        <v>437</v>
      </c>
      <c r="C260" s="1" t="s">
        <v>438</v>
      </c>
      <c r="D260" s="1">
        <v>499.99</v>
      </c>
      <c r="E260" s="2">
        <f>D260-F260</f>
        <v>83.331666666666649</v>
      </c>
      <c r="F260" s="2">
        <f>D260/1.2</f>
        <v>416.65833333333336</v>
      </c>
      <c r="G260" s="1" t="s">
        <v>24</v>
      </c>
    </row>
    <row r="261" spans="1:7" x14ac:dyDescent="0.2">
      <c r="A261" s="1" t="s">
        <v>433</v>
      </c>
      <c r="B261" s="1" t="s">
        <v>439</v>
      </c>
      <c r="C261" s="1" t="s">
        <v>71</v>
      </c>
      <c r="D261" s="1">
        <v>154.47999999999999</v>
      </c>
      <c r="E261" s="2">
        <f>D261-F261</f>
        <v>25.74666666666667</v>
      </c>
      <c r="F261" s="2">
        <f>D261/1.2</f>
        <v>128.73333333333332</v>
      </c>
      <c r="G261" s="1" t="s">
        <v>24</v>
      </c>
    </row>
    <row r="262" spans="1:7" x14ac:dyDescent="0.2">
      <c r="A262" s="1" t="s">
        <v>433</v>
      </c>
      <c r="B262" s="1" t="s">
        <v>440</v>
      </c>
      <c r="C262" s="1" t="s">
        <v>441</v>
      </c>
      <c r="D262" s="1">
        <v>103.2</v>
      </c>
      <c r="E262" s="2">
        <f>D262-F262</f>
        <v>17.200000000000003</v>
      </c>
      <c r="F262" s="2">
        <f>D262/1.2</f>
        <v>86</v>
      </c>
      <c r="G262" s="1" t="s">
        <v>29</v>
      </c>
    </row>
    <row r="263" spans="1:7" x14ac:dyDescent="0.2">
      <c r="A263" s="1" t="s">
        <v>433</v>
      </c>
      <c r="B263" s="1" t="s">
        <v>442</v>
      </c>
      <c r="C263" s="1" t="s">
        <v>443</v>
      </c>
      <c r="D263" s="1">
        <v>106.74</v>
      </c>
      <c r="E263" s="2">
        <f>D263-F263</f>
        <v>17.789999999999992</v>
      </c>
      <c r="F263" s="2">
        <f>D263/1.2</f>
        <v>88.95</v>
      </c>
      <c r="G263" s="1" t="s">
        <v>66</v>
      </c>
    </row>
    <row r="264" spans="1:7" x14ac:dyDescent="0.2">
      <c r="A264" s="1" t="s">
        <v>433</v>
      </c>
      <c r="B264" s="1" t="s">
        <v>444</v>
      </c>
      <c r="C264" s="1" t="s">
        <v>71</v>
      </c>
      <c r="D264" s="1">
        <v>25.17</v>
      </c>
      <c r="E264" s="2">
        <f>D264-F264</f>
        <v>4.1950000000000003</v>
      </c>
      <c r="F264" s="2">
        <f>D264/1.2</f>
        <v>20.975000000000001</v>
      </c>
      <c r="G264" s="1" t="s">
        <v>24</v>
      </c>
    </row>
    <row r="265" spans="1:7" x14ac:dyDescent="0.2">
      <c r="A265" s="1" t="s">
        <v>445</v>
      </c>
      <c r="B265" s="1" t="s">
        <v>446</v>
      </c>
      <c r="C265" s="1" t="s">
        <v>447</v>
      </c>
      <c r="D265" s="1">
        <v>2.8</v>
      </c>
      <c r="E265" s="1"/>
      <c r="F265" s="1"/>
      <c r="G265" s="1" t="s">
        <v>166</v>
      </c>
    </row>
    <row r="266" spans="1:7" x14ac:dyDescent="0.2">
      <c r="A266" s="1" t="s">
        <v>448</v>
      </c>
      <c r="B266" s="1" t="s">
        <v>449</v>
      </c>
      <c r="C266" s="1" t="s">
        <v>450</v>
      </c>
      <c r="D266" s="1">
        <v>5.67</v>
      </c>
      <c r="E266" s="2">
        <f>D266-F266</f>
        <v>0.9449999999999994</v>
      </c>
      <c r="F266" s="2">
        <f>D266/1.2</f>
        <v>4.7250000000000005</v>
      </c>
      <c r="G266" s="1" t="s">
        <v>13</v>
      </c>
    </row>
    <row r="267" spans="1:7" x14ac:dyDescent="0.2">
      <c r="A267" s="1" t="s">
        <v>445</v>
      </c>
      <c r="B267" s="1" t="s">
        <v>451</v>
      </c>
      <c r="C267" s="1" t="s">
        <v>452</v>
      </c>
      <c r="D267" s="1">
        <v>106.8</v>
      </c>
      <c r="E267" s="1"/>
      <c r="F267" s="1"/>
      <c r="G267" s="1" t="s">
        <v>166</v>
      </c>
    </row>
    <row r="268" spans="1:7" x14ac:dyDescent="0.2">
      <c r="A268" s="1" t="s">
        <v>453</v>
      </c>
      <c r="B268" s="1" t="s">
        <v>454</v>
      </c>
      <c r="C268" s="1" t="s">
        <v>455</v>
      </c>
      <c r="D268" s="1">
        <v>178.41</v>
      </c>
      <c r="E268" s="1"/>
      <c r="F268" s="1"/>
      <c r="G268" s="1" t="s">
        <v>17</v>
      </c>
    </row>
    <row r="269" spans="1:7" x14ac:dyDescent="0.2">
      <c r="A269" s="1" t="s">
        <v>445</v>
      </c>
      <c r="B269" s="1" t="s">
        <v>456</v>
      </c>
      <c r="C269" s="1" t="s">
        <v>457</v>
      </c>
      <c r="D269" s="1">
        <v>19.36</v>
      </c>
      <c r="E269" s="1"/>
      <c r="F269" s="1"/>
      <c r="G269" s="1" t="s">
        <v>166</v>
      </c>
    </row>
    <row r="270" spans="1:7" x14ac:dyDescent="0.2">
      <c r="A270" s="1" t="s">
        <v>445</v>
      </c>
      <c r="B270" s="1" t="s">
        <v>458</v>
      </c>
      <c r="C270" s="1" t="s">
        <v>459</v>
      </c>
      <c r="D270" s="1">
        <v>58.72</v>
      </c>
      <c r="E270" s="1"/>
      <c r="F270" s="1"/>
      <c r="G270" s="1" t="s">
        <v>166</v>
      </c>
    </row>
    <row r="271" spans="1:7" x14ac:dyDescent="0.2">
      <c r="A271" s="1" t="s">
        <v>453</v>
      </c>
      <c r="B271" s="1" t="s">
        <v>460</v>
      </c>
      <c r="C271" s="1" t="s">
        <v>28</v>
      </c>
      <c r="D271" s="1">
        <v>30</v>
      </c>
      <c r="E271" s="2">
        <f>D271-F271</f>
        <v>5</v>
      </c>
      <c r="F271" s="2">
        <f>D271/1.2</f>
        <v>25</v>
      </c>
      <c r="G271" s="1" t="s">
        <v>29</v>
      </c>
    </row>
    <row r="272" spans="1:7" x14ac:dyDescent="0.2">
      <c r="A272" s="1" t="s">
        <v>453</v>
      </c>
      <c r="B272" s="1" t="s">
        <v>461</v>
      </c>
      <c r="C272" s="1" t="s">
        <v>71</v>
      </c>
      <c r="D272" s="1">
        <v>18.989999999999998</v>
      </c>
      <c r="E272" s="2">
        <f>D272-F272</f>
        <v>3.1649999999999991</v>
      </c>
      <c r="F272" s="2">
        <f>D272/1.2</f>
        <v>15.824999999999999</v>
      </c>
      <c r="G272" s="1" t="s">
        <v>24</v>
      </c>
    </row>
    <row r="273" spans="1:7" x14ac:dyDescent="0.2">
      <c r="A273" s="1" t="s">
        <v>453</v>
      </c>
      <c r="B273" s="1" t="s">
        <v>462</v>
      </c>
      <c r="C273" s="1" t="s">
        <v>71</v>
      </c>
      <c r="D273" s="1">
        <v>18.989999999999998</v>
      </c>
      <c r="E273" s="2">
        <f>D273-F273</f>
        <v>3.1649999999999991</v>
      </c>
      <c r="F273" s="2">
        <f>D273/1.2</f>
        <v>15.824999999999999</v>
      </c>
      <c r="G273" s="1" t="s">
        <v>24</v>
      </c>
    </row>
    <row r="274" spans="1:7" x14ac:dyDescent="0.2">
      <c r="A274" s="1" t="s">
        <v>453</v>
      </c>
      <c r="B274" s="1" t="s">
        <v>463</v>
      </c>
      <c r="C274" s="1" t="s">
        <v>464</v>
      </c>
      <c r="D274" s="1">
        <v>1162.44</v>
      </c>
      <c r="E274" s="1"/>
      <c r="F274" s="1"/>
      <c r="G274" s="1" t="s">
        <v>66</v>
      </c>
    </row>
    <row r="275" spans="1:7" x14ac:dyDescent="0.2">
      <c r="A275" s="1" t="s">
        <v>465</v>
      </c>
      <c r="B275" s="1" t="s">
        <v>466</v>
      </c>
      <c r="C275" s="1" t="s">
        <v>200</v>
      </c>
      <c r="D275" s="1">
        <v>37</v>
      </c>
      <c r="E275" s="1"/>
      <c r="F275" s="1"/>
      <c r="G275" s="1" t="s">
        <v>157</v>
      </c>
    </row>
    <row r="276" spans="1:7" x14ac:dyDescent="0.2">
      <c r="A276" s="1" t="s">
        <v>467</v>
      </c>
      <c r="B276" s="1" t="s">
        <v>468</v>
      </c>
      <c r="C276" s="1" t="s">
        <v>200</v>
      </c>
      <c r="D276" s="1">
        <v>37</v>
      </c>
      <c r="E276" s="1"/>
      <c r="F276" s="1"/>
      <c r="G276" s="1" t="s">
        <v>157</v>
      </c>
    </row>
    <row r="277" spans="1:7" x14ac:dyDescent="0.2">
      <c r="A277" s="1" t="s">
        <v>465</v>
      </c>
      <c r="B277" s="1" t="s">
        <v>469</v>
      </c>
      <c r="C277" s="1" t="s">
        <v>470</v>
      </c>
      <c r="D277" s="1">
        <v>99.5</v>
      </c>
      <c r="E277" s="2">
        <f>D277-F277</f>
        <v>16.583333333333329</v>
      </c>
      <c r="F277" s="2">
        <f>D277/1.2</f>
        <v>82.916666666666671</v>
      </c>
      <c r="G277" s="1" t="s">
        <v>33</v>
      </c>
    </row>
    <row r="278" spans="1:7" x14ac:dyDescent="0.2">
      <c r="A278" s="1" t="s">
        <v>465</v>
      </c>
      <c r="B278" s="1" t="s">
        <v>471</v>
      </c>
      <c r="C278" s="1" t="s">
        <v>472</v>
      </c>
      <c r="D278" s="1">
        <v>10</v>
      </c>
      <c r="E278" s="1"/>
      <c r="F278" s="1"/>
      <c r="G278" s="1" t="s">
        <v>166</v>
      </c>
    </row>
    <row r="279" spans="1:7" x14ac:dyDescent="0.2">
      <c r="A279" s="1" t="s">
        <v>465</v>
      </c>
      <c r="B279" s="1" t="s">
        <v>473</v>
      </c>
      <c r="C279" s="1" t="s">
        <v>474</v>
      </c>
      <c r="D279" s="1">
        <v>229.99</v>
      </c>
      <c r="E279" s="1"/>
      <c r="F279" s="1"/>
      <c r="G279" s="1" t="s">
        <v>166</v>
      </c>
    </row>
    <row r="280" spans="1:7" x14ac:dyDescent="0.2">
      <c r="A280" s="1" t="s">
        <v>467</v>
      </c>
      <c r="B280" s="1" t="s">
        <v>475</v>
      </c>
      <c r="C280" s="1" t="s">
        <v>192</v>
      </c>
      <c r="D280" s="1">
        <v>10</v>
      </c>
      <c r="E280" s="1"/>
      <c r="F280" s="1"/>
      <c r="G280" s="1" t="s">
        <v>166</v>
      </c>
    </row>
    <row r="281" spans="1:7" x14ac:dyDescent="0.2">
      <c r="A281" s="1" t="s">
        <v>465</v>
      </c>
      <c r="B281" s="1" t="s">
        <v>476</v>
      </c>
      <c r="C281" s="1" t="s">
        <v>477</v>
      </c>
      <c r="D281" s="1">
        <v>47.6</v>
      </c>
      <c r="E281" s="2">
        <f>D281-F281</f>
        <v>7.93333333333333</v>
      </c>
      <c r="F281" s="2">
        <f>D281/1.2</f>
        <v>39.666666666666671</v>
      </c>
      <c r="G281" s="1" t="s">
        <v>29</v>
      </c>
    </row>
    <row r="282" spans="1:7" x14ac:dyDescent="0.2">
      <c r="A282" s="1" t="s">
        <v>467</v>
      </c>
      <c r="B282" s="1" t="s">
        <v>478</v>
      </c>
      <c r="C282" s="1" t="s">
        <v>16</v>
      </c>
      <c r="D282" s="1">
        <v>161.82</v>
      </c>
      <c r="E282" s="2">
        <f>D282-F282</f>
        <v>26.97</v>
      </c>
      <c r="F282" s="2">
        <f>D282/1.2</f>
        <v>134.85</v>
      </c>
      <c r="G282" s="1" t="s">
        <v>29</v>
      </c>
    </row>
    <row r="283" spans="1:7" x14ac:dyDescent="0.2">
      <c r="A283" s="1" t="s">
        <v>467</v>
      </c>
      <c r="B283" s="1" t="s">
        <v>479</v>
      </c>
      <c r="C283" s="1" t="s">
        <v>161</v>
      </c>
      <c r="D283" s="1">
        <v>26.4</v>
      </c>
      <c r="E283" s="2">
        <f>D283-F283</f>
        <v>4.3999999999999986</v>
      </c>
      <c r="F283" s="2">
        <f>D283/1.2</f>
        <v>22</v>
      </c>
      <c r="G283" s="1" t="s">
        <v>33</v>
      </c>
    </row>
    <row r="284" spans="1:7" x14ac:dyDescent="0.2">
      <c r="A284" s="1" t="s">
        <v>467</v>
      </c>
      <c r="B284" s="1" t="s">
        <v>480</v>
      </c>
      <c r="C284" s="1" t="s">
        <v>71</v>
      </c>
      <c r="D284" s="1">
        <v>109.9</v>
      </c>
      <c r="E284" s="1"/>
      <c r="F284" s="1"/>
      <c r="G284" s="1" t="s">
        <v>166</v>
      </c>
    </row>
    <row r="285" spans="1:7" x14ac:dyDescent="0.2">
      <c r="A285" s="1" t="s">
        <v>467</v>
      </c>
      <c r="B285" s="1" t="s">
        <v>481</v>
      </c>
      <c r="C285" s="1" t="s">
        <v>482</v>
      </c>
      <c r="D285" s="1">
        <v>155.28</v>
      </c>
      <c r="E285" s="1"/>
      <c r="F285" s="1"/>
      <c r="G285" s="1" t="s">
        <v>166</v>
      </c>
    </row>
    <row r="286" spans="1:7" x14ac:dyDescent="0.2">
      <c r="A286" s="1" t="s">
        <v>483</v>
      </c>
      <c r="B286" s="1" t="s">
        <v>484</v>
      </c>
      <c r="C286" s="1" t="s">
        <v>485</v>
      </c>
      <c r="D286" s="1">
        <v>257.10000000000002</v>
      </c>
      <c r="E286" s="1"/>
      <c r="F286" s="1"/>
      <c r="G286" s="1" t="s">
        <v>66</v>
      </c>
    </row>
    <row r="287" spans="1:7" x14ac:dyDescent="0.2">
      <c r="A287" s="1" t="s">
        <v>483</v>
      </c>
      <c r="B287" s="1" t="s">
        <v>486</v>
      </c>
      <c r="C287" s="1" t="s">
        <v>487</v>
      </c>
      <c r="D287" s="1">
        <v>45.23</v>
      </c>
      <c r="E287" s="1"/>
      <c r="F287" s="1"/>
      <c r="G287" s="1" t="s">
        <v>66</v>
      </c>
    </row>
    <row r="288" spans="1:7" x14ac:dyDescent="0.2">
      <c r="A288" s="1" t="s">
        <v>483</v>
      </c>
      <c r="B288" s="1" t="s">
        <v>488</v>
      </c>
      <c r="C288" s="1" t="s">
        <v>16</v>
      </c>
      <c r="D288" s="1">
        <v>9.9600000000000009</v>
      </c>
      <c r="E288" s="1"/>
      <c r="F288" s="1"/>
      <c r="G288" s="1" t="s">
        <v>24</v>
      </c>
    </row>
    <row r="289" spans="1:7" x14ac:dyDescent="0.2">
      <c r="A289" s="1" t="s">
        <v>483</v>
      </c>
      <c r="B289" s="1" t="s">
        <v>489</v>
      </c>
      <c r="C289" s="1" t="s">
        <v>165</v>
      </c>
      <c r="D289" s="1">
        <v>10</v>
      </c>
      <c r="E289" s="1"/>
      <c r="F289" s="1"/>
      <c r="G289" s="1" t="s">
        <v>24</v>
      </c>
    </row>
    <row r="290" spans="1:7" x14ac:dyDescent="0.2">
      <c r="A290" s="1" t="s">
        <v>483</v>
      </c>
      <c r="B290" s="1" t="s">
        <v>490</v>
      </c>
      <c r="C290" s="1" t="s">
        <v>165</v>
      </c>
      <c r="D290" s="1">
        <v>10</v>
      </c>
      <c r="E290" s="1"/>
      <c r="F290" s="1"/>
      <c r="G290" s="1" t="s">
        <v>24</v>
      </c>
    </row>
    <row r="291" spans="1:7" x14ac:dyDescent="0.2">
      <c r="E291" s="1"/>
      <c r="F291" s="1"/>
    </row>
    <row r="292" spans="1:7" x14ac:dyDescent="0.2">
      <c r="E292" s="1"/>
      <c r="F292" s="1"/>
    </row>
    <row r="293" spans="1:7" x14ac:dyDescent="0.2">
      <c r="E293" s="1"/>
      <c r="F293" s="1"/>
    </row>
    <row r="294" spans="1:7" x14ac:dyDescent="0.2">
      <c r="E294" s="1"/>
      <c r="F294" s="1"/>
    </row>
    <row r="295" spans="1:7" x14ac:dyDescent="0.2">
      <c r="E295" s="1"/>
      <c r="F295" s="1"/>
    </row>
    <row r="296" spans="1:7" x14ac:dyDescent="0.2">
      <c r="E296" s="1"/>
      <c r="F296" s="1"/>
    </row>
    <row r="297" spans="1:7" x14ac:dyDescent="0.2">
      <c r="E297" s="1"/>
      <c r="F297" s="1"/>
    </row>
    <row r="298" spans="1:7" x14ac:dyDescent="0.2">
      <c r="E298" s="1"/>
      <c r="F298" s="1"/>
    </row>
    <row r="299" spans="1:7" x14ac:dyDescent="0.2">
      <c r="E299" s="1"/>
      <c r="F299" s="1"/>
    </row>
    <row r="300" spans="1:7" x14ac:dyDescent="0.2">
      <c r="E300" s="1"/>
      <c r="F300" s="1"/>
    </row>
    <row r="301" spans="1:7" x14ac:dyDescent="0.2">
      <c r="E301" s="1"/>
      <c r="F301" s="1"/>
    </row>
    <row r="302" spans="1:7" x14ac:dyDescent="0.2">
      <c r="E302" s="1"/>
      <c r="F302" s="1"/>
    </row>
    <row r="303" spans="1:7" x14ac:dyDescent="0.2">
      <c r="E303" s="1"/>
      <c r="F303" s="1"/>
    </row>
    <row r="304" spans="1:7" x14ac:dyDescent="0.2">
      <c r="E304" s="1"/>
      <c r="F304" s="1"/>
    </row>
    <row r="305" spans="5:6" x14ac:dyDescent="0.2">
      <c r="E305" s="1"/>
      <c r="F305" s="1"/>
    </row>
    <row r="306" spans="5:6" x14ac:dyDescent="0.2">
      <c r="E306" s="1"/>
      <c r="F306" s="1"/>
    </row>
    <row r="307" spans="5:6" x14ac:dyDescent="0.2">
      <c r="E307" s="1"/>
      <c r="F307" s="1"/>
    </row>
    <row r="308" spans="5:6" x14ac:dyDescent="0.2">
      <c r="E308" s="1"/>
      <c r="F308" s="1"/>
    </row>
    <row r="309" spans="5:6" x14ac:dyDescent="0.2">
      <c r="E309" s="1"/>
      <c r="F309" s="1"/>
    </row>
    <row r="310" spans="5:6" x14ac:dyDescent="0.2">
      <c r="E310" s="1"/>
      <c r="F310" s="1"/>
    </row>
    <row r="311" spans="5:6" x14ac:dyDescent="0.2">
      <c r="E311" s="1"/>
      <c r="F311" s="1"/>
    </row>
    <row r="312" spans="5:6" x14ac:dyDescent="0.2">
      <c r="E312" s="1"/>
      <c r="F312" s="1"/>
    </row>
    <row r="313" spans="5:6" x14ac:dyDescent="0.2">
      <c r="E313" s="1"/>
      <c r="F313" s="1"/>
    </row>
    <row r="314" spans="5:6" x14ac:dyDescent="0.2">
      <c r="E314" s="1"/>
      <c r="F314" s="1"/>
    </row>
    <row r="315" spans="5:6" x14ac:dyDescent="0.2">
      <c r="E315" s="1"/>
      <c r="F315" s="1"/>
    </row>
    <row r="316" spans="5:6" x14ac:dyDescent="0.2">
      <c r="E316" s="1"/>
      <c r="F316" s="1"/>
    </row>
    <row r="317" spans="5:6" x14ac:dyDescent="0.2">
      <c r="E317" s="1"/>
      <c r="F317" s="1"/>
    </row>
    <row r="318" spans="5:6" x14ac:dyDescent="0.2">
      <c r="E318" s="1"/>
      <c r="F318" s="1"/>
    </row>
    <row r="319" spans="5:6" x14ac:dyDescent="0.2">
      <c r="E319" s="1"/>
      <c r="F319" s="1"/>
    </row>
    <row r="320" spans="5:6" x14ac:dyDescent="0.2">
      <c r="E320" s="1"/>
      <c r="F320" s="1"/>
    </row>
    <row r="321" spans="5:6" x14ac:dyDescent="0.2">
      <c r="E321" s="1"/>
      <c r="F321" s="1"/>
    </row>
    <row r="322" spans="5:6" x14ac:dyDescent="0.2">
      <c r="E322" s="1"/>
      <c r="F322" s="1"/>
    </row>
    <row r="323" spans="5:6" x14ac:dyDescent="0.2">
      <c r="E323" s="1"/>
      <c r="F323" s="1"/>
    </row>
    <row r="324" spans="5:6" x14ac:dyDescent="0.2">
      <c r="E324" s="1"/>
      <c r="F324" s="1"/>
    </row>
    <row r="325" spans="5:6" x14ac:dyDescent="0.2">
      <c r="E325" s="1"/>
      <c r="F325" s="1"/>
    </row>
    <row r="326" spans="5:6" x14ac:dyDescent="0.2">
      <c r="E326" s="1"/>
      <c r="F326" s="1"/>
    </row>
    <row r="327" spans="5:6" x14ac:dyDescent="0.2">
      <c r="E327" s="1"/>
      <c r="F327" s="1"/>
    </row>
    <row r="328" spans="5:6" x14ac:dyDescent="0.2">
      <c r="E328" s="1"/>
      <c r="F328" s="1"/>
    </row>
    <row r="329" spans="5:6" x14ac:dyDescent="0.2">
      <c r="E329" s="1"/>
      <c r="F329" s="1"/>
    </row>
    <row r="330" spans="5:6" x14ac:dyDescent="0.2">
      <c r="E330" s="1"/>
      <c r="F330" s="1"/>
    </row>
    <row r="331" spans="5:6" x14ac:dyDescent="0.2">
      <c r="E331" s="1"/>
      <c r="F331" s="1"/>
    </row>
    <row r="332" spans="5:6" x14ac:dyDescent="0.2">
      <c r="E332" s="1"/>
      <c r="F332" s="1"/>
    </row>
    <row r="333" spans="5:6" x14ac:dyDescent="0.2">
      <c r="E333" s="1"/>
      <c r="F333" s="1"/>
    </row>
    <row r="334" spans="5:6" x14ac:dyDescent="0.2">
      <c r="E334" s="1"/>
      <c r="F334" s="1"/>
    </row>
    <row r="335" spans="5:6" x14ac:dyDescent="0.2">
      <c r="E335" s="1"/>
      <c r="F335" s="1"/>
    </row>
    <row r="336" spans="5:6" x14ac:dyDescent="0.2">
      <c r="E336" s="1"/>
      <c r="F336" s="1"/>
    </row>
    <row r="337" spans="5:6" x14ac:dyDescent="0.2">
      <c r="E337" s="1"/>
      <c r="F337" s="1"/>
    </row>
    <row r="338" spans="5:6" x14ac:dyDescent="0.2">
      <c r="E338" s="1"/>
      <c r="F338" s="1"/>
    </row>
    <row r="339" spans="5:6" x14ac:dyDescent="0.2">
      <c r="E339" s="1"/>
      <c r="F339" s="1"/>
    </row>
    <row r="340" spans="5:6" x14ac:dyDescent="0.2">
      <c r="E340" s="1"/>
      <c r="F340" s="1"/>
    </row>
    <row r="341" spans="5:6" x14ac:dyDescent="0.2">
      <c r="E341" s="1"/>
      <c r="F341" s="1"/>
    </row>
    <row r="342" spans="5:6" x14ac:dyDescent="0.2">
      <c r="E342" s="1"/>
      <c r="F342" s="1"/>
    </row>
    <row r="343" spans="5:6" x14ac:dyDescent="0.2">
      <c r="E343" s="1"/>
      <c r="F343" s="1"/>
    </row>
    <row r="344" spans="5:6" x14ac:dyDescent="0.2">
      <c r="E344" s="1"/>
      <c r="F344" s="1"/>
    </row>
    <row r="345" spans="5:6" x14ac:dyDescent="0.2">
      <c r="E345" s="1"/>
      <c r="F345" s="1"/>
    </row>
    <row r="346" spans="5:6" x14ac:dyDescent="0.2">
      <c r="E346" s="1"/>
      <c r="F346" s="1"/>
    </row>
    <row r="347" spans="5:6" x14ac:dyDescent="0.2">
      <c r="E347" s="1"/>
      <c r="F347" s="1"/>
    </row>
    <row r="348" spans="5:6" x14ac:dyDescent="0.2">
      <c r="E348" s="1"/>
      <c r="F348" s="1"/>
    </row>
    <row r="349" spans="5:6" x14ac:dyDescent="0.2">
      <c r="E349" s="1"/>
      <c r="F349" s="1"/>
    </row>
    <row r="350" spans="5:6" x14ac:dyDescent="0.2">
      <c r="E350" s="1"/>
      <c r="F350" s="1"/>
    </row>
    <row r="351" spans="5:6" x14ac:dyDescent="0.2">
      <c r="E351" s="1"/>
      <c r="F351" s="1"/>
    </row>
    <row r="352" spans="5:6" x14ac:dyDescent="0.2">
      <c r="E352" s="1"/>
      <c r="F352" s="1"/>
    </row>
    <row r="353" spans="5:6" x14ac:dyDescent="0.2">
      <c r="E353" s="1"/>
      <c r="F353" s="1"/>
    </row>
    <row r="354" spans="5:6" x14ac:dyDescent="0.2">
      <c r="E354" s="1"/>
      <c r="F354" s="1"/>
    </row>
    <row r="355" spans="5:6" x14ac:dyDescent="0.2">
      <c r="E355" s="1"/>
      <c r="F355" s="1"/>
    </row>
    <row r="356" spans="5:6" x14ac:dyDescent="0.2">
      <c r="E356" s="1"/>
      <c r="F356" s="1"/>
    </row>
    <row r="357" spans="5:6" x14ac:dyDescent="0.2">
      <c r="E357" s="1"/>
      <c r="F357" s="1"/>
    </row>
    <row r="358" spans="5:6" x14ac:dyDescent="0.2">
      <c r="E358" s="1"/>
      <c r="F358" s="1"/>
    </row>
    <row r="359" spans="5:6" x14ac:dyDescent="0.2">
      <c r="E359" s="1"/>
      <c r="F359" s="1"/>
    </row>
    <row r="360" spans="5:6" x14ac:dyDescent="0.2">
      <c r="E360" s="1"/>
      <c r="F360" s="1"/>
    </row>
    <row r="361" spans="5:6" x14ac:dyDescent="0.2">
      <c r="E361" s="1"/>
      <c r="F361" s="1"/>
    </row>
    <row r="362" spans="5:6" x14ac:dyDescent="0.2">
      <c r="E362" s="1"/>
      <c r="F362" s="1"/>
    </row>
    <row r="363" spans="5:6" x14ac:dyDescent="0.2">
      <c r="E363" s="1"/>
      <c r="F363" s="1"/>
    </row>
    <row r="364" spans="5:6" x14ac:dyDescent="0.2">
      <c r="E364" s="1"/>
      <c r="F364" s="1"/>
    </row>
    <row r="365" spans="5:6" x14ac:dyDescent="0.2">
      <c r="E365" s="1"/>
      <c r="F365" s="1"/>
    </row>
    <row r="366" spans="5:6" x14ac:dyDescent="0.2">
      <c r="E366" s="1"/>
      <c r="F366" s="1"/>
    </row>
    <row r="367" spans="5:6" x14ac:dyDescent="0.2">
      <c r="E367" s="1"/>
      <c r="F367" s="1"/>
    </row>
    <row r="368" spans="5:6" x14ac:dyDescent="0.2">
      <c r="E368" s="1"/>
      <c r="F368" s="1"/>
    </row>
    <row r="369" spans="5:6" x14ac:dyDescent="0.2">
      <c r="E369" s="1"/>
      <c r="F369" s="1"/>
    </row>
    <row r="370" spans="5:6" x14ac:dyDescent="0.2">
      <c r="E370" s="1"/>
      <c r="F370" s="1"/>
    </row>
    <row r="371" spans="5:6" x14ac:dyDescent="0.2">
      <c r="E371" s="1"/>
      <c r="F371" s="1"/>
    </row>
    <row r="372" spans="5:6" x14ac:dyDescent="0.2">
      <c r="E372" s="1"/>
      <c r="F372" s="1"/>
    </row>
    <row r="373" spans="5:6" x14ac:dyDescent="0.2">
      <c r="E373" s="1"/>
      <c r="F373" s="1"/>
    </row>
    <row r="374" spans="5:6" x14ac:dyDescent="0.2">
      <c r="E374" s="1"/>
      <c r="F374" s="1"/>
    </row>
    <row r="375" spans="5:6" x14ac:dyDescent="0.2">
      <c r="E375" s="1"/>
      <c r="F375" s="1"/>
    </row>
    <row r="376" spans="5:6" x14ac:dyDescent="0.2">
      <c r="E376" s="1"/>
      <c r="F376" s="1"/>
    </row>
    <row r="377" spans="5:6" x14ac:dyDescent="0.2">
      <c r="E377" s="1"/>
      <c r="F377" s="1"/>
    </row>
    <row r="378" spans="5:6" x14ac:dyDescent="0.2">
      <c r="E378" s="1"/>
      <c r="F378" s="1"/>
    </row>
    <row r="379" spans="5:6" x14ac:dyDescent="0.2">
      <c r="E379" s="1"/>
      <c r="F379" s="1"/>
    </row>
    <row r="380" spans="5:6" x14ac:dyDescent="0.2">
      <c r="E380" s="1"/>
      <c r="F380" s="1"/>
    </row>
    <row r="381" spans="5:6" x14ac:dyDescent="0.2">
      <c r="E381" s="1"/>
      <c r="F381" s="1"/>
    </row>
    <row r="382" spans="5:6" x14ac:dyDescent="0.2">
      <c r="E382" s="1"/>
      <c r="F382" s="1"/>
    </row>
    <row r="383" spans="5:6" x14ac:dyDescent="0.2">
      <c r="E383" s="1"/>
      <c r="F383" s="1"/>
    </row>
    <row r="384" spans="5:6" x14ac:dyDescent="0.2">
      <c r="E384" s="1"/>
      <c r="F384" s="1"/>
    </row>
    <row r="385" spans="5:6" x14ac:dyDescent="0.2">
      <c r="E385" s="1"/>
      <c r="F385" s="1"/>
    </row>
    <row r="386" spans="5:6" x14ac:dyDescent="0.2">
      <c r="E386" s="1"/>
      <c r="F386" s="1"/>
    </row>
    <row r="387" spans="5:6" x14ac:dyDescent="0.2">
      <c r="E387" s="1"/>
      <c r="F387" s="1"/>
    </row>
    <row r="388" spans="5:6" x14ac:dyDescent="0.2">
      <c r="E388" s="1"/>
      <c r="F388" s="1"/>
    </row>
    <row r="389" spans="5:6" x14ac:dyDescent="0.2">
      <c r="E389" s="1"/>
      <c r="F389" s="1"/>
    </row>
    <row r="390" spans="5:6" x14ac:dyDescent="0.2">
      <c r="E390" s="1"/>
      <c r="F390" s="1"/>
    </row>
    <row r="391" spans="5:6" x14ac:dyDescent="0.2">
      <c r="E391" s="1"/>
      <c r="F391" s="1"/>
    </row>
    <row r="392" spans="5:6" x14ac:dyDescent="0.2">
      <c r="E392" s="1"/>
      <c r="F392" s="1"/>
    </row>
    <row r="393" spans="5:6" x14ac:dyDescent="0.2">
      <c r="E393" s="1"/>
      <c r="F393" s="1"/>
    </row>
    <row r="394" spans="5:6" x14ac:dyDescent="0.2">
      <c r="E394" s="1"/>
      <c r="F394" s="1"/>
    </row>
    <row r="395" spans="5:6" x14ac:dyDescent="0.2">
      <c r="E395" s="1"/>
      <c r="F395" s="1"/>
    </row>
    <row r="396" spans="5:6" x14ac:dyDescent="0.2">
      <c r="E396" s="1"/>
      <c r="F396" s="1"/>
    </row>
    <row r="397" spans="5:6" x14ac:dyDescent="0.2">
      <c r="E397" s="1"/>
      <c r="F397" s="1"/>
    </row>
    <row r="398" spans="5:6" x14ac:dyDescent="0.2">
      <c r="E398" s="1"/>
      <c r="F398" s="1"/>
    </row>
    <row r="399" spans="5:6" x14ac:dyDescent="0.2">
      <c r="E399" s="1"/>
      <c r="F399" s="1"/>
    </row>
    <row r="400" spans="5:6" x14ac:dyDescent="0.2">
      <c r="E400" s="1"/>
      <c r="F400" s="1"/>
    </row>
    <row r="401" spans="5:6" x14ac:dyDescent="0.2">
      <c r="E401" s="1"/>
      <c r="F401" s="1"/>
    </row>
    <row r="402" spans="5:6" x14ac:dyDescent="0.2">
      <c r="E402" s="1"/>
      <c r="F402" s="1"/>
    </row>
    <row r="403" spans="5:6" x14ac:dyDescent="0.2">
      <c r="E403" s="1"/>
      <c r="F403" s="1"/>
    </row>
    <row r="404" spans="5:6" x14ac:dyDescent="0.2">
      <c r="E404" s="1"/>
      <c r="F404" s="1"/>
    </row>
    <row r="405" spans="5:6" x14ac:dyDescent="0.2">
      <c r="E405" s="1"/>
      <c r="F405" s="1"/>
    </row>
    <row r="406" spans="5:6" x14ac:dyDescent="0.2">
      <c r="E406" s="1"/>
      <c r="F406" s="1"/>
    </row>
    <row r="407" spans="5:6" x14ac:dyDescent="0.2">
      <c r="E407" s="1"/>
      <c r="F407" s="1"/>
    </row>
    <row r="408" spans="5:6" x14ac:dyDescent="0.2">
      <c r="E408" s="1"/>
      <c r="F408" s="1"/>
    </row>
    <row r="409" spans="5:6" x14ac:dyDescent="0.2">
      <c r="E409" s="1"/>
      <c r="F409" s="1"/>
    </row>
    <row r="410" spans="5:6" x14ac:dyDescent="0.2">
      <c r="E410" s="1"/>
      <c r="F410" s="1"/>
    </row>
    <row r="411" spans="5:6" x14ac:dyDescent="0.2">
      <c r="E411" s="1"/>
      <c r="F411" s="1"/>
    </row>
    <row r="412" spans="5:6" x14ac:dyDescent="0.2">
      <c r="E412" s="1"/>
      <c r="F412" s="1"/>
    </row>
    <row r="413" spans="5:6" x14ac:dyDescent="0.2">
      <c r="E413" s="1"/>
      <c r="F413" s="1"/>
    </row>
    <row r="414" spans="5:6" x14ac:dyDescent="0.2">
      <c r="E414" s="1"/>
      <c r="F414" s="1"/>
    </row>
    <row r="415" spans="5:6" x14ac:dyDescent="0.2">
      <c r="E415" s="1"/>
      <c r="F415" s="1"/>
    </row>
    <row r="416" spans="5:6" x14ac:dyDescent="0.2">
      <c r="E416" s="1"/>
      <c r="F416" s="1"/>
    </row>
    <row r="417" spans="5:6" x14ac:dyDescent="0.2">
      <c r="E417" s="1"/>
      <c r="F417" s="1"/>
    </row>
    <row r="418" spans="5:6" x14ac:dyDescent="0.2">
      <c r="E418" s="1"/>
      <c r="F4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Stroud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Surty, Samira</dc:creator>
  <cp:lastModifiedBy>Surty, Samira</cp:lastModifiedBy>
  <dcterms:created xsi:type="dcterms:W3CDTF">2021-08-10T15:46:00Z</dcterms:created>
  <dcterms:modified xsi:type="dcterms:W3CDTF">2021-08-10T15:47:05Z</dcterms:modified>
</cp:coreProperties>
</file>