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wilkinsm\Desktop\day to day crap\"/>
    </mc:Choice>
  </mc:AlternateContent>
  <xr:revisionPtr revIDLastSave="0" documentId="8_{8AB1BD6C-E46A-474F-9802-F0D86039D97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Sheet1!$A$1:$J$349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7" i="1" l="1"/>
  <c r="E347" i="1" s="1"/>
  <c r="F345" i="1"/>
  <c r="E345" i="1" s="1"/>
  <c r="F343" i="1"/>
  <c r="E343" i="1" s="1"/>
  <c r="F342" i="1"/>
  <c r="E342" i="1"/>
  <c r="F333" i="1"/>
  <c r="E333" i="1" s="1"/>
  <c r="F332" i="1"/>
  <c r="E332" i="1" s="1"/>
  <c r="F331" i="1"/>
  <c r="E331" i="1" s="1"/>
  <c r="F330" i="1"/>
  <c r="E330" i="1" s="1"/>
  <c r="F329" i="1"/>
  <c r="E329" i="1" s="1"/>
  <c r="F328" i="1"/>
  <c r="E328" i="1" s="1"/>
  <c r="F324" i="1"/>
  <c r="E324" i="1" s="1"/>
  <c r="F323" i="1"/>
  <c r="E323" i="1" s="1"/>
  <c r="F322" i="1"/>
  <c r="E322" i="1" s="1"/>
  <c r="F321" i="1"/>
  <c r="E321" i="1" s="1"/>
  <c r="F320" i="1"/>
  <c r="E320" i="1" s="1"/>
  <c r="F317" i="1"/>
  <c r="E317" i="1" s="1"/>
  <c r="F316" i="1"/>
  <c r="E316" i="1" s="1"/>
  <c r="F314" i="1"/>
  <c r="E314" i="1" s="1"/>
  <c r="F313" i="1"/>
  <c r="E313" i="1" s="1"/>
  <c r="F312" i="1"/>
  <c r="E312" i="1" s="1"/>
  <c r="F310" i="1"/>
  <c r="E310" i="1" s="1"/>
  <c r="F309" i="1"/>
  <c r="E309" i="1" s="1"/>
  <c r="F293" i="1"/>
  <c r="E293" i="1" s="1"/>
  <c r="F280" i="1"/>
  <c r="E280" i="1"/>
  <c r="F279" i="1"/>
  <c r="E279" i="1"/>
  <c r="F278" i="1"/>
  <c r="E278" i="1" s="1"/>
  <c r="F277" i="1"/>
  <c r="E277" i="1" s="1"/>
  <c r="F276" i="1"/>
  <c r="E276" i="1" s="1"/>
  <c r="F264" i="1"/>
  <c r="E264" i="1" s="1"/>
  <c r="F263" i="1"/>
  <c r="E263" i="1" s="1"/>
  <c r="F252" i="1"/>
  <c r="E252" i="1" s="1"/>
  <c r="F240" i="1"/>
  <c r="E240" i="1" s="1"/>
  <c r="F239" i="1"/>
  <c r="E239" i="1" s="1"/>
  <c r="F238" i="1"/>
  <c r="E238" i="1" s="1"/>
  <c r="F235" i="1"/>
  <c r="E235" i="1" s="1"/>
  <c r="F233" i="1"/>
  <c r="E233" i="1" s="1"/>
  <c r="F230" i="1"/>
  <c r="E230" i="1" s="1"/>
  <c r="F229" i="1"/>
  <c r="E229" i="1"/>
  <c r="F228" i="1"/>
  <c r="E228" i="1" s="1"/>
  <c r="F227" i="1"/>
  <c r="E227" i="1" s="1"/>
  <c r="F225" i="1"/>
  <c r="E225" i="1"/>
  <c r="F224" i="1"/>
  <c r="E224" i="1" s="1"/>
  <c r="F223" i="1"/>
  <c r="E223" i="1" s="1"/>
  <c r="F222" i="1"/>
  <c r="E222" i="1" s="1"/>
  <c r="F221" i="1"/>
  <c r="E221" i="1" s="1"/>
  <c r="F220" i="1"/>
  <c r="E220" i="1" s="1"/>
  <c r="F216" i="1"/>
  <c r="E216" i="1" s="1"/>
  <c r="F215" i="1"/>
  <c r="E215" i="1" s="1"/>
  <c r="F210" i="1"/>
  <c r="E210" i="1" s="1"/>
  <c r="F209" i="1"/>
  <c r="E209" i="1" s="1"/>
  <c r="F207" i="1"/>
  <c r="E207" i="1" s="1"/>
  <c r="F205" i="1"/>
  <c r="E205" i="1"/>
  <c r="F203" i="1"/>
  <c r="E203" i="1" s="1"/>
  <c r="F201" i="1"/>
  <c r="E201" i="1" s="1"/>
  <c r="F200" i="1"/>
  <c r="E200" i="1" s="1"/>
  <c r="F198" i="1"/>
  <c r="E198" i="1" s="1"/>
  <c r="F197" i="1"/>
  <c r="E197" i="1" s="1"/>
  <c r="F196" i="1"/>
  <c r="E196" i="1" s="1"/>
  <c r="F195" i="1"/>
  <c r="E195" i="1" s="1"/>
  <c r="F194" i="1"/>
  <c r="E194" i="1" s="1"/>
  <c r="F193" i="1"/>
  <c r="E193" i="1"/>
  <c r="F192" i="1"/>
  <c r="E192" i="1" s="1"/>
  <c r="F191" i="1"/>
  <c r="E191" i="1" s="1"/>
  <c r="F190" i="1"/>
  <c r="E190" i="1" s="1"/>
  <c r="F185" i="1"/>
  <c r="E185" i="1"/>
  <c r="F184" i="1"/>
  <c r="E184" i="1"/>
  <c r="F181" i="1"/>
  <c r="E181" i="1" s="1"/>
  <c r="F180" i="1"/>
  <c r="E180" i="1" s="1"/>
  <c r="F175" i="1"/>
  <c r="E175" i="1" s="1"/>
  <c r="F174" i="1"/>
  <c r="E174" i="1" s="1"/>
  <c r="F164" i="1"/>
  <c r="E164" i="1" s="1"/>
  <c r="F161" i="1"/>
  <c r="E161" i="1" s="1"/>
  <c r="F160" i="1"/>
  <c r="E160" i="1" s="1"/>
  <c r="F136" i="1"/>
  <c r="E136" i="1" s="1"/>
  <c r="F135" i="1"/>
  <c r="E135" i="1" s="1"/>
  <c r="F134" i="1"/>
  <c r="E134" i="1" s="1"/>
  <c r="F133" i="1"/>
  <c r="E133" i="1" s="1"/>
  <c r="F132" i="1"/>
  <c r="E132" i="1" s="1"/>
  <c r="F120" i="1"/>
  <c r="E120" i="1" s="1"/>
  <c r="F118" i="1"/>
  <c r="E118" i="1" s="1"/>
  <c r="F115" i="1"/>
  <c r="E115" i="1" s="1"/>
  <c r="F114" i="1"/>
  <c r="E114" i="1" s="1"/>
  <c r="F113" i="1"/>
  <c r="E113" i="1" s="1"/>
  <c r="F112" i="1"/>
  <c r="E112" i="1" s="1"/>
  <c r="F108" i="1"/>
  <c r="E108" i="1"/>
  <c r="F107" i="1"/>
  <c r="E107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/>
  <c r="F95" i="1"/>
  <c r="E95" i="1" s="1"/>
  <c r="F94" i="1"/>
  <c r="E94" i="1" s="1"/>
  <c r="F93" i="1"/>
  <c r="E93" i="1"/>
  <c r="F92" i="1"/>
  <c r="E92" i="1" s="1"/>
  <c r="F91" i="1"/>
  <c r="E91" i="1" s="1"/>
  <c r="F90" i="1"/>
  <c r="E90" i="1" s="1"/>
  <c r="F89" i="1"/>
  <c r="E89" i="1" s="1"/>
  <c r="F88" i="1"/>
  <c r="E88" i="1"/>
  <c r="F87" i="1"/>
  <c r="E87" i="1" s="1"/>
  <c r="F86" i="1"/>
  <c r="E86" i="1" s="1"/>
  <c r="F84" i="1"/>
  <c r="E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F76" i="1"/>
  <c r="E76" i="1" s="1"/>
  <c r="F75" i="1"/>
  <c r="E75" i="1" s="1"/>
  <c r="F74" i="1"/>
  <c r="E74" i="1" s="1"/>
  <c r="F73" i="1"/>
  <c r="E73" i="1" s="1"/>
  <c r="F71" i="1"/>
  <c r="E71" i="1" s="1"/>
  <c r="F70" i="1"/>
  <c r="E70" i="1" s="1"/>
  <c r="F69" i="1"/>
  <c r="E69" i="1" s="1"/>
  <c r="F40" i="1"/>
  <c r="E40" i="1" s="1"/>
  <c r="F36" i="1"/>
  <c r="E36" i="1" s="1"/>
  <c r="F35" i="1"/>
  <c r="E35" i="1" s="1"/>
  <c r="F34" i="1"/>
  <c r="E34" i="1" s="1"/>
  <c r="F33" i="1"/>
  <c r="E33" i="1"/>
  <c r="F32" i="1"/>
  <c r="E32" i="1" s="1"/>
  <c r="F31" i="1"/>
  <c r="E31" i="1" s="1"/>
  <c r="F30" i="1"/>
  <c r="E30" i="1" s="1"/>
  <c r="F29" i="1"/>
  <c r="E29" i="1" s="1"/>
  <c r="F28" i="1"/>
  <c r="E28" i="1" s="1"/>
  <c r="F27" i="1"/>
  <c r="E27" i="1" s="1"/>
  <c r="F26" i="1"/>
  <c r="E26" i="1" s="1"/>
  <c r="F25" i="1"/>
  <c r="E25" i="1" s="1"/>
  <c r="F24" i="1"/>
  <c r="E24" i="1"/>
  <c r="F23" i="1"/>
  <c r="E23" i="1" s="1"/>
  <c r="F22" i="1"/>
  <c r="E22" i="1" s="1"/>
  <c r="F21" i="1"/>
  <c r="E21" i="1" s="1"/>
  <c r="F20" i="1"/>
  <c r="E20" i="1" s="1"/>
  <c r="F19" i="1"/>
  <c r="E19" i="1" s="1"/>
  <c r="F18" i="1"/>
  <c r="E18" i="1" s="1"/>
  <c r="F17" i="1"/>
  <c r="E17" i="1" s="1"/>
  <c r="F16" i="1"/>
  <c r="E16" i="1" s="1"/>
  <c r="F15" i="1"/>
  <c r="E15" i="1" s="1"/>
  <c r="F14" i="1"/>
  <c r="E14" i="1" s="1"/>
  <c r="F12" i="1"/>
  <c r="E12" i="1" s="1"/>
  <c r="F11" i="1"/>
  <c r="E11" i="1" s="1"/>
  <c r="E10" i="1"/>
  <c r="E9" i="1"/>
  <c r="E7" i="1"/>
</calcChain>
</file>

<file path=xl/sharedStrings.xml><?xml version="1.0" encoding="utf-8"?>
<sst xmlns="http://schemas.openxmlformats.org/spreadsheetml/2006/main" count="1373" uniqueCount="632">
  <si>
    <t>GPC TRANSPARENCY DATA</t>
  </si>
  <si>
    <t>POSTING DATE</t>
  </si>
  <si>
    <t>TRANSACTION REFERENCE</t>
  </si>
  <si>
    <t>SUPPLIER NAME</t>
  </si>
  <si>
    <t>£ Total paid</t>
  </si>
  <si>
    <t>£ Vat</t>
  </si>
  <si>
    <t>£ Amount less VAT</t>
  </si>
  <si>
    <t>Service Area</t>
  </si>
  <si>
    <t>FINANCIAL YEAR 2021-22</t>
  </si>
  <si>
    <t>FROM 29 April 2021 To 28 June 2021</t>
  </si>
  <si>
    <t>29/03/2021</t>
  </si>
  <si>
    <t>000009452280723</t>
  </si>
  <si>
    <t>STATIONERYU</t>
  </si>
  <si>
    <t>Corporate Policy &amp; Governance</t>
  </si>
  <si>
    <t>30/03/2021</t>
  </si>
  <si>
    <t>000009454673543</t>
  </si>
  <si>
    <t>WHSMITH.CO.UK</t>
  </si>
  <si>
    <t>08/04/2021</t>
  </si>
  <si>
    <t>000009476514705</t>
  </si>
  <si>
    <t>AMAZON.CO.UK M42TG34L4</t>
  </si>
  <si>
    <t>11/04/2021</t>
  </si>
  <si>
    <t>000009480867819</t>
  </si>
  <si>
    <t>AMAZON.CO.UK M46YV4TQ4</t>
  </si>
  <si>
    <t>000009480867815</t>
  </si>
  <si>
    <t>AMAZON.CO.UK M41YW5TB4</t>
  </si>
  <si>
    <t>000009480867811</t>
  </si>
  <si>
    <t>AMAZON.CO.UK M402L9JC4</t>
  </si>
  <si>
    <t>20/04/2021</t>
  </si>
  <si>
    <t>000007511812446</t>
  </si>
  <si>
    <t>26/04/2021</t>
  </si>
  <si>
    <t>000007527164606</t>
  </si>
  <si>
    <t>WWW.TTS-GROUPS.CO.UK</t>
  </si>
  <si>
    <t>18/05/2021</t>
  </si>
  <si>
    <t>000009524400309</t>
  </si>
  <si>
    <t>UKOFFICEDIRECT.CO.</t>
  </si>
  <si>
    <t>19/04/2021</t>
  </si>
  <si>
    <t>000007509202814</t>
  </si>
  <si>
    <t>WWW.JUSTGLOVES.CO.UK</t>
  </si>
  <si>
    <t>Housing Services</t>
  </si>
  <si>
    <t>000007509202808</t>
  </si>
  <si>
    <t>AMZNMKTPLACE</t>
  </si>
  <si>
    <t>000007511812456</t>
  </si>
  <si>
    <t>000007514949004</t>
  </si>
  <si>
    <t>AMZNMKTPLACE AMAZON.CO</t>
  </si>
  <si>
    <t>21/04/2021</t>
  </si>
  <si>
    <t>000007514949010</t>
  </si>
  <si>
    <t>23/04/2021</t>
  </si>
  <si>
    <t>000007522657036</t>
  </si>
  <si>
    <t>000007522657032</t>
  </si>
  <si>
    <t>29/04/2021</t>
  </si>
  <si>
    <t>000007536501934</t>
  </si>
  <si>
    <t>SKS LIMITED</t>
  </si>
  <si>
    <t>05/05/2021</t>
  </si>
  <si>
    <t>000007551341346</t>
  </si>
  <si>
    <t>AMAZON.CO.UK MK33Y2PE4</t>
  </si>
  <si>
    <t>000007551341342</t>
  </si>
  <si>
    <t>06/05/2021</t>
  </si>
  <si>
    <t>000007554749290</t>
  </si>
  <si>
    <t>AMAZON.CO.UK MK47B1X04</t>
  </si>
  <si>
    <t>000007554749292</t>
  </si>
  <si>
    <t>07/05/2021</t>
  </si>
  <si>
    <t>000009498399871</t>
  </si>
  <si>
    <t>12/05/2021</t>
  </si>
  <si>
    <t>000009508944919</t>
  </si>
  <si>
    <t>ANYLAMP</t>
  </si>
  <si>
    <t>000009508944923</t>
  </si>
  <si>
    <t>ELECTRICAL WORLD</t>
  </si>
  <si>
    <t>21/05/2021</t>
  </si>
  <si>
    <t>000009531401577</t>
  </si>
  <si>
    <t>AMAZON.CO.UK 2T7GS0FS4</t>
  </si>
  <si>
    <t>25/05/2021</t>
  </si>
  <si>
    <t>000007566571116</t>
  </si>
  <si>
    <t>000007566571120</t>
  </si>
  <si>
    <t>AMAZON.CO.UK 2T8L99TF4</t>
  </si>
  <si>
    <t>27/05/2021</t>
  </si>
  <si>
    <t>000007574360646</t>
  </si>
  <si>
    <t>08/06/2021</t>
  </si>
  <si>
    <t>000009544462347</t>
  </si>
  <si>
    <t>AMAZON.CO.UK 282DO2FE4</t>
  </si>
  <si>
    <t>000007536501936</t>
  </si>
  <si>
    <t>KAPLAN FINANCIAL LTD</t>
  </si>
  <si>
    <t>Accounts</t>
  </si>
  <si>
    <t>10/04/2021</t>
  </si>
  <si>
    <t>000009480867823</t>
  </si>
  <si>
    <t>POUND FITNESS</t>
  </si>
  <si>
    <t>The Pulse</t>
  </si>
  <si>
    <t>19/05/2021</t>
  </si>
  <si>
    <t>000009527739083</t>
  </si>
  <si>
    <t>LES MILLS FITNESS</t>
  </si>
  <si>
    <t>15/04/2021</t>
  </si>
  <si>
    <t>000007504505964</t>
  </si>
  <si>
    <t>DOCUSIGN INC. GBP</t>
  </si>
  <si>
    <t>01/04/2021</t>
  </si>
  <si>
    <t>000009474441849</t>
  </si>
  <si>
    <t>WWW.EEMITS.CO.UK</t>
  </si>
  <si>
    <t>Emergency Planning</t>
  </si>
  <si>
    <t>05/04/2021</t>
  </si>
  <si>
    <t>000009467947597</t>
  </si>
  <si>
    <t>SAINSBURYS 2000</t>
  </si>
  <si>
    <t>09/04/2021</t>
  </si>
  <si>
    <t>000009480867825</t>
  </si>
  <si>
    <t>HOME BARGINS STROUD</t>
  </si>
  <si>
    <t>000009493925231</t>
  </si>
  <si>
    <t>TIMPSON LTD</t>
  </si>
  <si>
    <t>17/04/2021</t>
  </si>
  <si>
    <t>000007504505970</t>
  </si>
  <si>
    <t>WILKO RETAIL LIMITED</t>
  </si>
  <si>
    <t>18/04/2021</t>
  </si>
  <si>
    <t>000007504505972</t>
  </si>
  <si>
    <t>WWW.THEPLASMACENTRE.CO</t>
  </si>
  <si>
    <t>000007509202822</t>
  </si>
  <si>
    <t>B &amp; Q 1174</t>
  </si>
  <si>
    <t>000007522657038</t>
  </si>
  <si>
    <t>ALDI STORES</t>
  </si>
  <si>
    <t>000007522657040</t>
  </si>
  <si>
    <t>30/04/2021</t>
  </si>
  <si>
    <t>000007540757500</t>
  </si>
  <si>
    <t>O2 STROUD</t>
  </si>
  <si>
    <t>01/05/2021</t>
  </si>
  <si>
    <t>000007540757506</t>
  </si>
  <si>
    <t>03/05/2021</t>
  </si>
  <si>
    <t>000007545779270</t>
  </si>
  <si>
    <t>B&amp;M 695 - QUEDGELEY</t>
  </si>
  <si>
    <t>000007545779274</t>
  </si>
  <si>
    <t>B&amp;Q DIRECT</t>
  </si>
  <si>
    <t>000007545779276</t>
  </si>
  <si>
    <t>HOMEBASE.CO.UK</t>
  </si>
  <si>
    <t>000007545779278</t>
  </si>
  <si>
    <t>PARKING FEE</t>
  </si>
  <si>
    <t>04/05/2021</t>
  </si>
  <si>
    <t>000007548204530</t>
  </si>
  <si>
    <t>POUNDLAND LTD</t>
  </si>
  <si>
    <t>000007551341350</t>
  </si>
  <si>
    <t>MFG DUDBRIDGE</t>
  </si>
  <si>
    <t>000007551341358</t>
  </si>
  <si>
    <t>TESCO STORE 3200</t>
  </si>
  <si>
    <t>000007554749294</t>
  </si>
  <si>
    <t>16/06/2021</t>
  </si>
  <si>
    <t>000009567931947</t>
  </si>
  <si>
    <t>000009567931949</t>
  </si>
  <si>
    <t>06/04/2021</t>
  </si>
  <si>
    <t>000009470218155</t>
  </si>
  <si>
    <t>HAYMARKET MEDIA GROUP</t>
  </si>
  <si>
    <t>000009480867831</t>
  </si>
  <si>
    <t>WWW.INSTANTPRINT.C</t>
  </si>
  <si>
    <t>000009480867829</t>
  </si>
  <si>
    <t>ALLCAP LIMITED</t>
  </si>
  <si>
    <t>000007511812464</t>
  </si>
  <si>
    <t>GRANADABATTERIES CO UK</t>
  </si>
  <si>
    <t>000007514949014</t>
  </si>
  <si>
    <t>TVLICENSING.CO.UK</t>
  </si>
  <si>
    <t>000007522657042</t>
  </si>
  <si>
    <t>WWW.OFCOM.ORG.UK</t>
  </si>
  <si>
    <t>000007536501938</t>
  </si>
  <si>
    <t>SCREWFIX DIRECT</t>
  </si>
  <si>
    <t>000007554749296</t>
  </si>
  <si>
    <t>NIPPY CHIPPY</t>
  </si>
  <si>
    <t>13/06/2021</t>
  </si>
  <si>
    <t>000009556702747</t>
  </si>
  <si>
    <t>AMAZON.CO.UK 288021A84</t>
  </si>
  <si>
    <t>000009556702753</t>
  </si>
  <si>
    <t>HOMEBASE LTD</t>
  </si>
  <si>
    <t>18/06/2021</t>
  </si>
  <si>
    <t>000009576676161</t>
  </si>
  <si>
    <t>DVLA VEHICLE TAX</t>
  </si>
  <si>
    <t>27/04/2021</t>
  </si>
  <si>
    <t>000007530456870</t>
  </si>
  <si>
    <t>WWW.PAY.UKCRS.COM</t>
  </si>
  <si>
    <t>Housing Advice</t>
  </si>
  <si>
    <t>14/06/2021</t>
  </si>
  <si>
    <t>000009564261431</t>
  </si>
  <si>
    <t>PREMIER INN</t>
  </si>
  <si>
    <t>31/03/2021</t>
  </si>
  <si>
    <t>000009457727659</t>
  </si>
  <si>
    <t>CO-OPERATIVE FOOD</t>
  </si>
  <si>
    <t>Canal Project</t>
  </si>
  <si>
    <t>000009476514723</t>
  </si>
  <si>
    <t>SHELL OLDBURY 845</t>
  </si>
  <si>
    <t>000009476514717</t>
  </si>
  <si>
    <t>000009480867839</t>
  </si>
  <si>
    <t>JOHN STAYTE SERVICES</t>
  </si>
  <si>
    <t>000009480867837</t>
  </si>
  <si>
    <t>G R FASTENERS AND ENGI</t>
  </si>
  <si>
    <t>16/04/2021</t>
  </si>
  <si>
    <t>000007504505974</t>
  </si>
  <si>
    <t>000007511812468</t>
  </si>
  <si>
    <t>COTSWOLD HOSE AND FITT</t>
  </si>
  <si>
    <t>000007527164608</t>
  </si>
  <si>
    <t>JEWSON</t>
  </si>
  <si>
    <t>000007530456872</t>
  </si>
  <si>
    <t>28/04/2021</t>
  </si>
  <si>
    <t>000007536501940</t>
  </si>
  <si>
    <t>000007540757516</t>
  </si>
  <si>
    <t>MACHINE MART LTD</t>
  </si>
  <si>
    <t>000007540757510</t>
  </si>
  <si>
    <t>000007548204550</t>
  </si>
  <si>
    <t>KELLAWAY STONEHOUSE</t>
  </si>
  <si>
    <t>000007548204568</t>
  </si>
  <si>
    <t>000007548204560</t>
  </si>
  <si>
    <t>HALFORDS 0352</t>
  </si>
  <si>
    <t>000007551341362</t>
  </si>
  <si>
    <t>TRAVIS PERKINS</t>
  </si>
  <si>
    <t>000007554749298</t>
  </si>
  <si>
    <t>DOUGFIELD PLUMBERS</t>
  </si>
  <si>
    <t>10/05/2021</t>
  </si>
  <si>
    <t>000009502794651</t>
  </si>
  <si>
    <t>14/05/2021</t>
  </si>
  <si>
    <t>000009516977185</t>
  </si>
  <si>
    <t>17/05/2021</t>
  </si>
  <si>
    <t>000009521661317</t>
  </si>
  <si>
    <t>20/05/2021</t>
  </si>
  <si>
    <t>000009531401581</t>
  </si>
  <si>
    <t>SCREWFIX DIR LTD</t>
  </si>
  <si>
    <t>000007559300392</t>
  </si>
  <si>
    <t>03/06/2021</t>
  </si>
  <si>
    <t>000007590778684</t>
  </si>
  <si>
    <t>07/06/2021</t>
  </si>
  <si>
    <t>000009541404723</t>
  </si>
  <si>
    <t>000009541404725</t>
  </si>
  <si>
    <t>11/06/2021</t>
  </si>
  <si>
    <t>000009556702761</t>
  </si>
  <si>
    <t>WWW.GREEN-TECH.CO.UK</t>
  </si>
  <si>
    <t>15/06/2021</t>
  </si>
  <si>
    <t>000009564261435</t>
  </si>
  <si>
    <t>FROMEBRIDGE SSTN</t>
  </si>
  <si>
    <t>000009567931951</t>
  </si>
  <si>
    <t>22/06/2021</t>
  </si>
  <si>
    <t>000009587726449</t>
  </si>
  <si>
    <t>25/06/2021</t>
  </si>
  <si>
    <t>000009597296815</t>
  </si>
  <si>
    <t>TESCO PFS 3915</t>
  </si>
  <si>
    <t>000009476514745</t>
  </si>
  <si>
    <t>000009476514733</t>
  </si>
  <si>
    <t>000009476514749</t>
  </si>
  <si>
    <t>000009480867843</t>
  </si>
  <si>
    <t>14/04/2021</t>
  </si>
  <si>
    <t>000009493925263</t>
  </si>
  <si>
    <t>TESCO PAY AT PUMP 3915</t>
  </si>
  <si>
    <t>000007511812474</t>
  </si>
  <si>
    <t>000007522657050</t>
  </si>
  <si>
    <t>AMAZON.CO.UK M43KH47T4</t>
  </si>
  <si>
    <t>000009544462353</t>
  </si>
  <si>
    <t>AMAZON.CO.UK 2813U8OT4</t>
  </si>
  <si>
    <t>000009556702771</t>
  </si>
  <si>
    <t>AMZ AMAZON BUSINESS UK</t>
  </si>
  <si>
    <t>000009567931953</t>
  </si>
  <si>
    <t>HOMEBASE LTD 135</t>
  </si>
  <si>
    <t>23/06/2021</t>
  </si>
  <si>
    <t>000009584190261</t>
  </si>
  <si>
    <t>000009587726463</t>
  </si>
  <si>
    <t>28/03/2021</t>
  </si>
  <si>
    <t>000009448123969</t>
  </si>
  <si>
    <t>MICROSOFT ONEDRIVE STA</t>
  </si>
  <si>
    <t>27/03/2021</t>
  </si>
  <si>
    <t>000009448123965</t>
  </si>
  <si>
    <t>ZOOM.US 888-799-9666</t>
  </si>
  <si>
    <t>000009470218159</t>
  </si>
  <si>
    <t>DEPUTY</t>
  </si>
  <si>
    <t>07/04/2021</t>
  </si>
  <si>
    <t>000009473126535</t>
  </si>
  <si>
    <t>MOLLIE  GULLNI B.V.</t>
  </si>
  <si>
    <t>000009473126543</t>
  </si>
  <si>
    <t>ESEDIRECT.CO.UK</t>
  </si>
  <si>
    <t>000009493925269</t>
  </si>
  <si>
    <t>000007527164610</t>
  </si>
  <si>
    <t>000007530456874</t>
  </si>
  <si>
    <t>000007530456876</t>
  </si>
  <si>
    <t>000007548204574</t>
  </si>
  <si>
    <t>000009527739097</t>
  </si>
  <si>
    <t>000009531401585</t>
  </si>
  <si>
    <t>000007566571122</t>
  </si>
  <si>
    <t>28/05/2021</t>
  </si>
  <si>
    <t>000007574360650</t>
  </si>
  <si>
    <t>000007574360648</t>
  </si>
  <si>
    <t>000007590778686</t>
  </si>
  <si>
    <t>04/06/2021</t>
  </si>
  <si>
    <t>000009536813673</t>
  </si>
  <si>
    <t>WWW.NUCOPLUS.COM</t>
  </si>
  <si>
    <t>000009556702783</t>
  </si>
  <si>
    <t>THE OLD FOX</t>
  </si>
  <si>
    <t>000009564261439</t>
  </si>
  <si>
    <t>SP   MEGLIO</t>
  </si>
  <si>
    <t>000009567931955</t>
  </si>
  <si>
    <t>20/06/2021</t>
  </si>
  <si>
    <t>000009576676163</t>
  </si>
  <si>
    <t>SURVEYMONKEY</t>
  </si>
  <si>
    <t>27/06/2021</t>
  </si>
  <si>
    <t>000009597296817</t>
  </si>
  <si>
    <t>26/03/2021</t>
  </si>
  <si>
    <t>000009448123971</t>
  </si>
  <si>
    <t>DESSOL MAILBIGFILE</t>
  </si>
  <si>
    <t>000009493925293</t>
  </si>
  <si>
    <t>HM LAND REGISTRY - ONL</t>
  </si>
  <si>
    <t>Health &amp; Welbeing</t>
  </si>
  <si>
    <t>000009493925287</t>
  </si>
  <si>
    <t>000009493925281</t>
  </si>
  <si>
    <t>22/04/2021</t>
  </si>
  <si>
    <t>000007518153468</t>
  </si>
  <si>
    <t>CANFORD AUDIO PLC</t>
  </si>
  <si>
    <t>000007518153470</t>
  </si>
  <si>
    <t>000007518153466</t>
  </si>
  <si>
    <t>FOUNDATIONS - ASTRALPS</t>
  </si>
  <si>
    <t>000007522657060</t>
  </si>
  <si>
    <t>000007530456880</t>
  </si>
  <si>
    <t>000007530456878</t>
  </si>
  <si>
    <t>000007540757520</t>
  </si>
  <si>
    <t>000009502794661</t>
  </si>
  <si>
    <t>000009502794657</t>
  </si>
  <si>
    <t>13/05/2021</t>
  </si>
  <si>
    <t>000009512271077</t>
  </si>
  <si>
    <t>000009512271075</t>
  </si>
  <si>
    <t>000009512271071</t>
  </si>
  <si>
    <t>000009512271067</t>
  </si>
  <si>
    <t>000009512271065</t>
  </si>
  <si>
    <t>000009512271063</t>
  </si>
  <si>
    <t>000009512271061</t>
  </si>
  <si>
    <t>000009512271069</t>
  </si>
  <si>
    <t>000009521661321</t>
  </si>
  <si>
    <t>000009521661325</t>
  </si>
  <si>
    <t>000009524400315</t>
  </si>
  <si>
    <t>AMAZON.CO.UK MK1VS9WX4</t>
  </si>
  <si>
    <t>000009524400323</t>
  </si>
  <si>
    <t>000009524400319</t>
  </si>
  <si>
    <t>000009527739105</t>
  </si>
  <si>
    <t>000007574360654</t>
  </si>
  <si>
    <t>000007574360652</t>
  </si>
  <si>
    <t>000007590778688</t>
  </si>
  <si>
    <t>000009544462357</t>
  </si>
  <si>
    <t>000009544462361</t>
  </si>
  <si>
    <t>21/06/2021</t>
  </si>
  <si>
    <t>000009581264703</t>
  </si>
  <si>
    <t>000009584190265</t>
  </si>
  <si>
    <t>000009597296819</t>
  </si>
  <si>
    <t>000009452280735</t>
  </si>
  <si>
    <t>000009476514757</t>
  </si>
  <si>
    <t>AMAZON.CO.UK M44JM44C4</t>
  </si>
  <si>
    <t>000009476514763</t>
  </si>
  <si>
    <t>AMAZON.CO.UK M440T84O4</t>
  </si>
  <si>
    <t>000007511812486</t>
  </si>
  <si>
    <t>WWW.PHYSIOROOM.COM</t>
  </si>
  <si>
    <t>000007514949018</t>
  </si>
  <si>
    <t>PHYSICAL COMPANY LIMIT</t>
  </si>
  <si>
    <t>000007522657062</t>
  </si>
  <si>
    <t>MIRO.COM</t>
  </si>
  <si>
    <t>000007536501942</t>
  </si>
  <si>
    <t>000009521661327</t>
  </si>
  <si>
    <t>000007559300394</t>
  </si>
  <si>
    <t>000007559300396</t>
  </si>
  <si>
    <t>IZ  CAFEMOVIL LIMITED</t>
  </si>
  <si>
    <t>29/05/2021</t>
  </si>
  <si>
    <t>000007577881288</t>
  </si>
  <si>
    <t>06/06/2021</t>
  </si>
  <si>
    <t>000009536813675</t>
  </si>
  <si>
    <t>000009448123977</t>
  </si>
  <si>
    <t>AVON BULBS LIMITED</t>
  </si>
  <si>
    <t>Museum</t>
  </si>
  <si>
    <t>000009473126551</t>
  </si>
  <si>
    <t>PAN GLOBAL PLANTS LTD</t>
  </si>
  <si>
    <t>000009480867855</t>
  </si>
  <si>
    <t>WWW.JPARKERS.CO.UK</t>
  </si>
  <si>
    <t>000009480867851</t>
  </si>
  <si>
    <t>GARDENINGEXPRESS.CO.UK</t>
  </si>
  <si>
    <t>000009480867847</t>
  </si>
  <si>
    <t>SP   DAVID AUSTIN ROSE</t>
  </si>
  <si>
    <t>000007509202844</t>
  </si>
  <si>
    <t>ARTS MARKETING ASS</t>
  </si>
  <si>
    <t>000007514949024</t>
  </si>
  <si>
    <t>000007518153472</t>
  </si>
  <si>
    <t>THE TREE PEONY COMPANY</t>
  </si>
  <si>
    <t>24/04/2021</t>
  </si>
  <si>
    <t>000007522657070</t>
  </si>
  <si>
    <t>SQUARESPACE INC.</t>
  </si>
  <si>
    <t>000007554749300</t>
  </si>
  <si>
    <t>000007554749302</t>
  </si>
  <si>
    <t>000009508944931</t>
  </si>
  <si>
    <t>000009508944927</t>
  </si>
  <si>
    <t>POUND FARM</t>
  </si>
  <si>
    <t>000009512271081</t>
  </si>
  <si>
    <t>000009527739129</t>
  </si>
  <si>
    <t>WWW.WESTCOUNTRYLUPINS.</t>
  </si>
  <si>
    <t>24/05/2021</t>
  </si>
  <si>
    <t>000007563914222</t>
  </si>
  <si>
    <t>000007566571132</t>
  </si>
  <si>
    <t>26/05/2021</t>
  </si>
  <si>
    <t>000007570259804</t>
  </si>
  <si>
    <t>BIO-D</t>
  </si>
  <si>
    <t>02/06/2021</t>
  </si>
  <si>
    <t>000007587389250</t>
  </si>
  <si>
    <t>WAITROSE.COM</t>
  </si>
  <si>
    <t>000007590778690</t>
  </si>
  <si>
    <t>000009556702789</t>
  </si>
  <si>
    <t>000009564261445</t>
  </si>
  <si>
    <t>000009576676165</t>
  </si>
  <si>
    <t>000009584190273</t>
  </si>
  <si>
    <t>000009587726471</t>
  </si>
  <si>
    <t>AIMUSEUMS</t>
  </si>
  <si>
    <t>24/06/2021</t>
  </si>
  <si>
    <t>000009591449777</t>
  </si>
  <si>
    <t>26/06/2021</t>
  </si>
  <si>
    <t>000009597296821</t>
  </si>
  <si>
    <t>000009493925307</t>
  </si>
  <si>
    <t>Youth Council</t>
  </si>
  <si>
    <t>000009493925313</t>
  </si>
  <si>
    <t>000009531401591</t>
  </si>
  <si>
    <t>WWW.WEPRINTLANYARDS.CO</t>
  </si>
  <si>
    <t>12/06/2021</t>
  </si>
  <si>
    <t>000009556702801</t>
  </si>
  <si>
    <t>000009581264705</t>
  </si>
  <si>
    <t>SAINSBURYS SACAT 2188</t>
  </si>
  <si>
    <t>000007570259806</t>
  </si>
  <si>
    <t>Human Resources</t>
  </si>
  <si>
    <t>000007548204596</t>
  </si>
  <si>
    <t>ICT</t>
  </si>
  <si>
    <t>000007548204588</t>
  </si>
  <si>
    <t>AMAZON.CO.UK MK7K97E84</t>
  </si>
  <si>
    <t>000009473126559</t>
  </si>
  <si>
    <t>WWW.OPUSENERGY.COM</t>
  </si>
  <si>
    <t>Property Services</t>
  </si>
  <si>
    <t>12/04/2021</t>
  </si>
  <si>
    <t>000009485051447</t>
  </si>
  <si>
    <t>WWW.PLANNING.CO</t>
  </si>
  <si>
    <t>000007527164612</t>
  </si>
  <si>
    <t>AMAZON.CO.UK M45VZ6WZ4</t>
  </si>
  <si>
    <t>000007530456882</t>
  </si>
  <si>
    <t>AMAZON.CO.UK M46Q15YY4</t>
  </si>
  <si>
    <t>000007533073000</t>
  </si>
  <si>
    <t>000009505587303</t>
  </si>
  <si>
    <t>WWW.OFFICETEAMCONNECT.</t>
  </si>
  <si>
    <t>11/05/2021</t>
  </si>
  <si>
    <t>000009505587307</t>
  </si>
  <si>
    <t>WWW.THESAFETYCENTRE.CO</t>
  </si>
  <si>
    <t>000009508944935</t>
  </si>
  <si>
    <t>01/06/2021</t>
  </si>
  <si>
    <t>000007584205784</t>
  </si>
  <si>
    <t>BATTERYSTATION.CO.UK</t>
  </si>
  <si>
    <t>000009474441851</t>
  </si>
  <si>
    <t>Building Control</t>
  </si>
  <si>
    <t>10/06/2021</t>
  </si>
  <si>
    <t>000009547995575</t>
  </si>
  <si>
    <t>000009490696299</t>
  </si>
  <si>
    <t>CABLEMONKEY</t>
  </si>
  <si>
    <t>000007551341368</t>
  </si>
  <si>
    <t>13/04/2021</t>
  </si>
  <si>
    <t>000009487582013</t>
  </si>
  <si>
    <t>LADDERSTORE</t>
  </si>
  <si>
    <t>Contract Services</t>
  </si>
  <si>
    <t>000007548204602</t>
  </si>
  <si>
    <t>FIRSTAID4LESS.CO.UK</t>
  </si>
  <si>
    <t>000007551341374</t>
  </si>
  <si>
    <t>000009505587311</t>
  </si>
  <si>
    <t>000009521661331</t>
  </si>
  <si>
    <t>000007574360656</t>
  </si>
  <si>
    <t>WWW.HSSTRAINING.COM</t>
  </si>
  <si>
    <t>000009556702807</t>
  </si>
  <si>
    <t>CLIKLIMITED</t>
  </si>
  <si>
    <t>17/06/2021</t>
  </si>
  <si>
    <t>000009571579939</t>
  </si>
  <si>
    <t>000009448123981</t>
  </si>
  <si>
    <t>STROUD DISTRICT COUNCI</t>
  </si>
  <si>
    <t>000009487582041</t>
  </si>
  <si>
    <t>PP CANDDTAXIS</t>
  </si>
  <si>
    <t>000007509202856</t>
  </si>
  <si>
    <t>SERENATA FLOWERS</t>
  </si>
  <si>
    <t>000007518153474</t>
  </si>
  <si>
    <t>WESTMINSTER INSIGHT</t>
  </si>
  <si>
    <t>09/05/2021</t>
  </si>
  <si>
    <t>000009498399877</t>
  </si>
  <si>
    <t>000009505587323</t>
  </si>
  <si>
    <t>000007570259812</t>
  </si>
  <si>
    <t>000007584205786</t>
  </si>
  <si>
    <t>STONEHOUSE COURT HOTEL</t>
  </si>
  <si>
    <t>000009544462369</t>
  </si>
  <si>
    <t>SAINSBURYS 2188</t>
  </si>
  <si>
    <t>03/04/2021</t>
  </si>
  <si>
    <t>000009464149903</t>
  </si>
  <si>
    <t>AMAZON.CO.UK MU9U51U84</t>
  </si>
  <si>
    <t>000007536501946</t>
  </si>
  <si>
    <t>000007536501944</t>
  </si>
  <si>
    <t>000007548204608</t>
  </si>
  <si>
    <t>AMAZON.CO.UK MK0II7EB4</t>
  </si>
  <si>
    <t>000007554749304</t>
  </si>
  <si>
    <t>000009508944939</t>
  </si>
  <si>
    <t>THE STANWELL HEATHROW</t>
  </si>
  <si>
    <t>000007563914224</t>
  </si>
  <si>
    <t>000007563914226</t>
  </si>
  <si>
    <t>000007570259814</t>
  </si>
  <si>
    <t>31/05/2021</t>
  </si>
  <si>
    <t>000007582111212</t>
  </si>
  <si>
    <t>000007587389252</t>
  </si>
  <si>
    <t>AMAZON.CO.UK 2T1Y60DF4</t>
  </si>
  <si>
    <t>000009536813677</t>
  </si>
  <si>
    <t>000009544462375</t>
  </si>
  <si>
    <t>000009584190277</t>
  </si>
  <si>
    <t>COMARK INSTRUMENTS</t>
  </si>
  <si>
    <t>000009584190275</t>
  </si>
  <si>
    <t>04/04/2021</t>
  </si>
  <si>
    <t>000009464149911</t>
  </si>
  <si>
    <t>CANVA  03015-15918049</t>
  </si>
  <si>
    <t>CEO office</t>
  </si>
  <si>
    <t>000009485051455</t>
  </si>
  <si>
    <t>000009487582109</t>
  </si>
  <si>
    <t>CURRYS ONLINE</t>
  </si>
  <si>
    <t>000009487582095</t>
  </si>
  <si>
    <t>000009487582073</t>
  </si>
  <si>
    <t>RUS</t>
  </si>
  <si>
    <t>000009487582055</t>
  </si>
  <si>
    <t>AMAZON.CO.UK M42KV7014</t>
  </si>
  <si>
    <t>000009487582087</t>
  </si>
  <si>
    <t>000009490696321</t>
  </si>
  <si>
    <t>EB  ONLINE TRAINING PO</t>
  </si>
  <si>
    <t>000009490696309</t>
  </si>
  <si>
    <t>AMAZON.CO.UK M495V6G44</t>
  </si>
  <si>
    <t>000009493925335</t>
  </si>
  <si>
    <t>000007509202862</t>
  </si>
  <si>
    <t>AMAZON.CO.UK M415A2QP4</t>
  </si>
  <si>
    <t>000007509202868</t>
  </si>
  <si>
    <t>GLS EDUCATIONAL SU</t>
  </si>
  <si>
    <t>000007514949028</t>
  </si>
  <si>
    <t>000007522657074</t>
  </si>
  <si>
    <t>000007540757526</t>
  </si>
  <si>
    <t>AMAZON.CO.UK MK0RR8Z04</t>
  </si>
  <si>
    <t>000007540757530</t>
  </si>
  <si>
    <t>000007545779282</t>
  </si>
  <si>
    <t>AMAZON.CO.UK MK8JL2TO4</t>
  </si>
  <si>
    <t>000007548204616</t>
  </si>
  <si>
    <t>AMAZON.CO.UK MK9NH1EW4</t>
  </si>
  <si>
    <t>000007548204622</t>
  </si>
  <si>
    <t>CANVA  03045-24170012</t>
  </si>
  <si>
    <t>000009498399881</t>
  </si>
  <si>
    <t>000009505587329</t>
  </si>
  <si>
    <t>POWTOON.COM</t>
  </si>
  <si>
    <t>15/05/2021</t>
  </si>
  <si>
    <t>000009516977193</t>
  </si>
  <si>
    <t>000009536813679</t>
  </si>
  <si>
    <t>CANVA  03076-23069389</t>
  </si>
  <si>
    <t>000009544462379</t>
  </si>
  <si>
    <t>WWW.LOCAL.GOV.UK</t>
  </si>
  <si>
    <t>09/06/2021</t>
  </si>
  <si>
    <t>000009547995583</t>
  </si>
  <si>
    <t>000009564261449</t>
  </si>
  <si>
    <t>000009487582121</t>
  </si>
  <si>
    <t>TTS TRAINING SERVICES</t>
  </si>
  <si>
    <t>000009487582129</t>
  </si>
  <si>
    <t>CONTINENTAL PRODUCT EN</t>
  </si>
  <si>
    <t>000007518153476</t>
  </si>
  <si>
    <t>CERTSURE LLP</t>
  </si>
  <si>
    <t>000007527164614</t>
  </si>
  <si>
    <t>000007530456884</t>
  </si>
  <si>
    <t>SETON</t>
  </si>
  <si>
    <t>000007548204626</t>
  </si>
  <si>
    <t>AMAZON.CO.UK MK8PD70T4</t>
  </si>
  <si>
    <t>000009505587337</t>
  </si>
  <si>
    <t>DENIS BROWN + SON (NAI</t>
  </si>
  <si>
    <t>000009512271085</t>
  </si>
  <si>
    <t>000009527739143</t>
  </si>
  <si>
    <t>CAPITA GAS</t>
  </si>
  <si>
    <t>000007559300400</t>
  </si>
  <si>
    <t>000007563914228</t>
  </si>
  <si>
    <t>000007563914230</t>
  </si>
  <si>
    <t>DOMU</t>
  </si>
  <si>
    <t>000007570259818</t>
  </si>
  <si>
    <t>BRITISH GAS ONLINE</t>
  </si>
  <si>
    <t>000007570259816</t>
  </si>
  <si>
    <t>VALUE PRODUCTS LTD</t>
  </si>
  <si>
    <t>000007574360660</t>
  </si>
  <si>
    <t>000007574360658</t>
  </si>
  <si>
    <t>ZAFETY SUPPLIES LTD</t>
  </si>
  <si>
    <t>000007577881294</t>
  </si>
  <si>
    <t>000007590778692</t>
  </si>
  <si>
    <t>ARGOS LTD</t>
  </si>
  <si>
    <t>000009567931957</t>
  </si>
  <si>
    <t>SAFETYSUPPL</t>
  </si>
  <si>
    <t>000009567931959</t>
  </si>
  <si>
    <t>000009567931961</t>
  </si>
  <si>
    <t>000009584190283</t>
  </si>
  <si>
    <t>000009584190279</t>
  </si>
  <si>
    <t>000009587726481</t>
  </si>
  <si>
    <t>WWW.KANE.CO.UK</t>
  </si>
  <si>
    <t>000009591449779</t>
  </si>
  <si>
    <t>WWW.RAINBOWSAFETEY.CO.</t>
  </si>
  <si>
    <t>000009470218163</t>
  </si>
  <si>
    <t>000007548204628</t>
  </si>
  <si>
    <t>000009521661335</t>
  </si>
  <si>
    <t>000009524400327</t>
  </si>
  <si>
    <t>23/05/2021</t>
  </si>
  <si>
    <t>000007559300404</t>
  </si>
  <si>
    <t>WWW.JOHNLEWIS.COM</t>
  </si>
  <si>
    <t>000007563914232</t>
  </si>
  <si>
    <t>EBAY O 06-07108-55187</t>
  </si>
  <si>
    <t>000007574360662</t>
  </si>
  <si>
    <t>EBAY O 05-07125-79154</t>
  </si>
  <si>
    <t>000007574360664</t>
  </si>
  <si>
    <t>EBAY O 05-07125-79155</t>
  </si>
  <si>
    <t>000007587389254</t>
  </si>
  <si>
    <t>000009536813681</t>
  </si>
  <si>
    <t>EBAY O 05-07161-44358</t>
  </si>
  <si>
    <t>000009541404727</t>
  </si>
  <si>
    <t>EBAY O 04-07175-78703</t>
  </si>
  <si>
    <t>000009551654603</t>
  </si>
  <si>
    <t>EBAY O 27-07185-68075</t>
  </si>
  <si>
    <t>000009591449781</t>
  </si>
  <si>
    <t>EBAY O 06-07251-53088</t>
  </si>
  <si>
    <t>000009452280759</t>
  </si>
  <si>
    <t>000009452280753</t>
  </si>
  <si>
    <t>AMAZON.CO.UK MU0SJ2814</t>
  </si>
  <si>
    <t>000009452280749</t>
  </si>
  <si>
    <t>AMAZON.CO.UK MU0HP68G4</t>
  </si>
  <si>
    <t>000009454673549</t>
  </si>
  <si>
    <t>000009474441853</t>
  </si>
  <si>
    <t>WWW.FIRST-RESCUE.CO.UK</t>
  </si>
  <si>
    <t>000009487582143</t>
  </si>
  <si>
    <t>J &amp; A (INT) LTD</t>
  </si>
  <si>
    <t>000007530456886</t>
  </si>
  <si>
    <t>VIKING UK</t>
  </si>
  <si>
    <t>000007533073010</t>
  </si>
  <si>
    <t>000007545779284</t>
  </si>
  <si>
    <t>000007545779288</t>
  </si>
  <si>
    <t>000007545779292</t>
  </si>
  <si>
    <t>WWW.FENCESHOP.UK</t>
  </si>
  <si>
    <t>000007548204636</t>
  </si>
  <si>
    <t>000009524400331</t>
  </si>
  <si>
    <t>000007584205788</t>
  </si>
  <si>
    <t>SP   RLSS UK ENT PACKS</t>
  </si>
  <si>
    <t>000007590778694</t>
  </si>
  <si>
    <t>AMAZON.CO.UK 2T1QP99L4</t>
  </si>
  <si>
    <t>05/06/2021</t>
  </si>
  <si>
    <t>000009536813683</t>
  </si>
  <si>
    <t>ROPE SOURCE LTD</t>
  </si>
  <si>
    <t>000009571579945</t>
  </si>
  <si>
    <t>FIRST DRAINAGE</t>
  </si>
  <si>
    <t>000009571579941</t>
  </si>
  <si>
    <t>000009571579943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</si>
</sst>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Font="1"/>
    <xf numFmtId="2" fontId="1" fillId="0" borderId="0" xfId="1" applyNumberFormat="1" applyFont="1"/>
    <xf numFmtId="14" fontId="0" fillId="0" borderId="0" xfId="0" applyNumberFormat="1"/>
    <xf numFmtId="2" fontId="0" fillId="0" borderId="0" xfId="0" applyNumberFormat="1"/>
    <xf numFmtId="2" fontId="0" fillId="0" borderId="0" xfId="0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7"/>
  <sheetViews>
    <sheetView tabSelected="1" workbookViewId="0">
      <selection activeCell="M13" sqref="M13"/>
    </sheetView>
  </sheetViews>
  <sheetFormatPr defaultRowHeight="14.4" x14ac:dyDescent="0.3"/>
  <cols>
    <col min="1" max="1" width="32.6640625" bestFit="1" customWidth="1"/>
    <col min="2" max="2" width="26.44140625" bestFit="1" customWidth="1"/>
    <col min="3" max="3" width="28.33203125" bestFit="1" customWidth="1"/>
    <col min="4" max="4" width="10.5546875" bestFit="1" customWidth="1"/>
    <col min="5" max="5" width="6.5546875" bestFit="1" customWidth="1"/>
    <col min="6" max="6" width="29" bestFit="1" customWidth="1"/>
    <col min="7" max="7" width="11.44140625" bestFit="1" customWidth="1"/>
    <col min="8" max="8" width="6.5546875" bestFit="1" customWidth="1"/>
    <col min="9" max="9" width="7.5546875" bestFit="1" customWidth="1"/>
  </cols>
  <sheetData>
    <row r="1" spans="1:9" s="1" customFormat="1" ht="13.2" x14ac:dyDescent="0.25">
      <c r="A1" s="1" t="s">
        <v>0</v>
      </c>
      <c r="E1" s="2"/>
      <c r="F1" s="2"/>
    </row>
    <row r="2" spans="1:9" s="1" customFormat="1" ht="13.2" x14ac:dyDescent="0.25">
      <c r="A2" s="1" t="s">
        <v>8</v>
      </c>
      <c r="E2" s="2"/>
      <c r="F2" s="2"/>
    </row>
    <row r="3" spans="1:9" s="1" customFormat="1" ht="13.2" x14ac:dyDescent="0.25">
      <c r="A3" s="1" t="s">
        <v>9</v>
      </c>
      <c r="E3" s="2"/>
      <c r="F3" s="2"/>
    </row>
    <row r="4" spans="1:9" s="1" customFormat="1" ht="13.2" x14ac:dyDescent="0.25">
      <c r="E4" s="2"/>
      <c r="F4" s="2"/>
    </row>
    <row r="5" spans="1:9" s="1" customFormat="1" ht="13.2" x14ac:dyDescent="0.25">
      <c r="A5" s="1" t="s">
        <v>1</v>
      </c>
      <c r="B5" s="1" t="s">
        <v>2</v>
      </c>
      <c r="C5" s="1" t="s">
        <v>3</v>
      </c>
      <c r="D5" s="3" t="s">
        <v>4</v>
      </c>
      <c r="E5" s="4" t="s">
        <v>5</v>
      </c>
      <c r="F5" s="4" t="s">
        <v>6</v>
      </c>
      <c r="G5" s="3" t="s">
        <v>7</v>
      </c>
    </row>
    <row r="7" spans="1:9" x14ac:dyDescent="0.3">
      <c r="A7" s="5" t="s">
        <v>10</v>
      </c>
      <c r="B7" t="s">
        <v>11</v>
      </c>
      <c r="C7" t="s">
        <v>12</v>
      </c>
      <c r="D7">
        <v>80.98</v>
      </c>
      <c r="E7" s="6">
        <f>F7*20%</f>
        <v>13.496000000000002</v>
      </c>
      <c r="F7" s="6">
        <v>67.48</v>
      </c>
      <c r="G7" t="s">
        <v>13</v>
      </c>
      <c r="I7" s="6"/>
    </row>
    <row r="8" spans="1:9" x14ac:dyDescent="0.3">
      <c r="A8" s="5" t="s">
        <v>14</v>
      </c>
      <c r="B8" t="s">
        <v>15</v>
      </c>
      <c r="C8" t="s">
        <v>16</v>
      </c>
      <c r="D8">
        <v>18.95</v>
      </c>
      <c r="G8" t="s">
        <v>13</v>
      </c>
      <c r="I8" s="6"/>
    </row>
    <row r="9" spans="1:9" x14ac:dyDescent="0.3">
      <c r="A9" s="5" t="s">
        <v>17</v>
      </c>
      <c r="B9" t="s">
        <v>18</v>
      </c>
      <c r="C9" t="s">
        <v>19</v>
      </c>
      <c r="D9">
        <v>64.47</v>
      </c>
      <c r="E9" s="6">
        <f>F9*20%</f>
        <v>10.752000000000001</v>
      </c>
      <c r="F9" s="6">
        <v>53.76</v>
      </c>
      <c r="G9" t="s">
        <v>13</v>
      </c>
      <c r="I9" s="6"/>
    </row>
    <row r="10" spans="1:9" x14ac:dyDescent="0.3">
      <c r="A10" s="5" t="s">
        <v>20</v>
      </c>
      <c r="B10" t="s">
        <v>21</v>
      </c>
      <c r="C10" t="s">
        <v>22</v>
      </c>
      <c r="D10">
        <v>8.74</v>
      </c>
      <c r="E10" s="6">
        <f>F10*20%</f>
        <v>1.4560000000000002</v>
      </c>
      <c r="F10" s="6">
        <v>7.28</v>
      </c>
      <c r="G10" t="s">
        <v>13</v>
      </c>
      <c r="I10" s="6"/>
    </row>
    <row r="11" spans="1:9" x14ac:dyDescent="0.3">
      <c r="A11" s="5" t="s">
        <v>20</v>
      </c>
      <c r="B11" t="s">
        <v>23</v>
      </c>
      <c r="C11" t="s">
        <v>24</v>
      </c>
      <c r="D11">
        <v>30.59</v>
      </c>
      <c r="E11" s="6">
        <f>F11*20%</f>
        <v>5.0983333333333336</v>
      </c>
      <c r="F11" s="7">
        <f>D11/1.2</f>
        <v>25.491666666666667</v>
      </c>
      <c r="G11" t="s">
        <v>13</v>
      </c>
      <c r="I11" s="6"/>
    </row>
    <row r="12" spans="1:9" x14ac:dyDescent="0.3">
      <c r="A12" s="5" t="s">
        <v>20</v>
      </c>
      <c r="B12" t="s">
        <v>25</v>
      </c>
      <c r="C12" t="s">
        <v>26</v>
      </c>
      <c r="D12">
        <v>27.63</v>
      </c>
      <c r="E12" s="6">
        <f>F12*20%</f>
        <v>4.6049999999999995</v>
      </c>
      <c r="F12" s="7">
        <f>D12/1.2</f>
        <v>23.024999999999999</v>
      </c>
      <c r="G12" t="s">
        <v>13</v>
      </c>
      <c r="I12" s="6"/>
    </row>
    <row r="13" spans="1:9" x14ac:dyDescent="0.3">
      <c r="A13" s="5" t="s">
        <v>27</v>
      </c>
      <c r="B13" t="s">
        <v>28</v>
      </c>
      <c r="C13" t="s">
        <v>16</v>
      </c>
      <c r="D13">
        <v>20.95</v>
      </c>
      <c r="G13" t="s">
        <v>13</v>
      </c>
      <c r="I13" s="6"/>
    </row>
    <row r="14" spans="1:9" x14ac:dyDescent="0.3">
      <c r="A14" s="5" t="s">
        <v>29</v>
      </c>
      <c r="B14" t="s">
        <v>30</v>
      </c>
      <c r="C14" t="s">
        <v>31</v>
      </c>
      <c r="D14">
        <v>52.75</v>
      </c>
      <c r="E14" s="6">
        <f t="shared" ref="E14:E36" si="0">F14*20%</f>
        <v>8.7916666666666679</v>
      </c>
      <c r="F14" s="7">
        <f t="shared" ref="F14:F36" si="1">D14/1.2</f>
        <v>43.958333333333336</v>
      </c>
      <c r="G14" t="s">
        <v>13</v>
      </c>
      <c r="I14" s="6"/>
    </row>
    <row r="15" spans="1:9" x14ac:dyDescent="0.3">
      <c r="A15" s="5" t="s">
        <v>32</v>
      </c>
      <c r="B15" t="s">
        <v>33</v>
      </c>
      <c r="C15" t="s">
        <v>34</v>
      </c>
      <c r="D15">
        <v>223.2</v>
      </c>
      <c r="E15" s="6">
        <f t="shared" si="0"/>
        <v>37.200000000000003</v>
      </c>
      <c r="F15" s="7">
        <f t="shared" si="1"/>
        <v>186</v>
      </c>
      <c r="G15" t="s">
        <v>13</v>
      </c>
      <c r="I15" s="6"/>
    </row>
    <row r="16" spans="1:9" x14ac:dyDescent="0.3">
      <c r="A16" s="5" t="s">
        <v>35</v>
      </c>
      <c r="B16" t="s">
        <v>36</v>
      </c>
      <c r="C16" t="s">
        <v>37</v>
      </c>
      <c r="D16">
        <v>114.72</v>
      </c>
      <c r="E16" s="6">
        <f t="shared" si="0"/>
        <v>19.12</v>
      </c>
      <c r="F16" s="7">
        <f t="shared" si="1"/>
        <v>95.600000000000009</v>
      </c>
      <c r="G16" t="s">
        <v>38</v>
      </c>
      <c r="I16" s="6"/>
    </row>
    <row r="17" spans="1:9" x14ac:dyDescent="0.3">
      <c r="A17" s="5" t="s">
        <v>35</v>
      </c>
      <c r="B17" t="s">
        <v>39</v>
      </c>
      <c r="C17" t="s">
        <v>40</v>
      </c>
      <c r="D17">
        <v>39.92</v>
      </c>
      <c r="E17" s="6">
        <f t="shared" si="0"/>
        <v>6.6533333333333351</v>
      </c>
      <c r="F17" s="7">
        <f t="shared" si="1"/>
        <v>33.266666666666673</v>
      </c>
      <c r="G17" t="s">
        <v>38</v>
      </c>
      <c r="I17" s="6"/>
    </row>
    <row r="18" spans="1:9" x14ac:dyDescent="0.3">
      <c r="A18" s="5" t="s">
        <v>27</v>
      </c>
      <c r="B18" t="s">
        <v>41</v>
      </c>
      <c r="C18" t="s">
        <v>40</v>
      </c>
      <c r="D18">
        <v>82.09</v>
      </c>
      <c r="E18" s="6">
        <f t="shared" si="0"/>
        <v>13.68166666666667</v>
      </c>
      <c r="F18" s="7">
        <f t="shared" si="1"/>
        <v>68.408333333333346</v>
      </c>
      <c r="G18" t="s">
        <v>38</v>
      </c>
      <c r="I18" s="6"/>
    </row>
    <row r="19" spans="1:9" x14ac:dyDescent="0.3">
      <c r="A19" s="5" t="s">
        <v>27</v>
      </c>
      <c r="B19" t="s">
        <v>42</v>
      </c>
      <c r="C19" t="s">
        <v>43</v>
      </c>
      <c r="D19">
        <v>4.6399999999999997</v>
      </c>
      <c r="E19" s="6">
        <f t="shared" si="0"/>
        <v>0.77333333333333343</v>
      </c>
      <c r="F19" s="7">
        <f t="shared" si="1"/>
        <v>3.8666666666666667</v>
      </c>
      <c r="G19" t="s">
        <v>38</v>
      </c>
      <c r="I19" s="6"/>
    </row>
    <row r="20" spans="1:9" x14ac:dyDescent="0.3">
      <c r="A20" s="5" t="s">
        <v>44</v>
      </c>
      <c r="B20" t="s">
        <v>45</v>
      </c>
      <c r="C20" t="s">
        <v>40</v>
      </c>
      <c r="D20">
        <v>63.84</v>
      </c>
      <c r="E20" s="6">
        <f t="shared" si="0"/>
        <v>10.64</v>
      </c>
      <c r="F20" s="7">
        <f t="shared" si="1"/>
        <v>53.2</v>
      </c>
      <c r="G20" t="s">
        <v>38</v>
      </c>
      <c r="I20" s="6"/>
    </row>
    <row r="21" spans="1:9" x14ac:dyDescent="0.3">
      <c r="A21" s="5" t="s">
        <v>46</v>
      </c>
      <c r="B21" t="s">
        <v>47</v>
      </c>
      <c r="C21" t="s">
        <v>43</v>
      </c>
      <c r="D21">
        <v>14.99</v>
      </c>
      <c r="E21" s="6">
        <f t="shared" si="0"/>
        <v>2.4983333333333335</v>
      </c>
      <c r="F21" s="7">
        <f t="shared" si="1"/>
        <v>12.491666666666667</v>
      </c>
      <c r="G21" t="s">
        <v>38</v>
      </c>
      <c r="I21" s="6"/>
    </row>
    <row r="22" spans="1:9" x14ac:dyDescent="0.3">
      <c r="A22" s="5" t="s">
        <v>46</v>
      </c>
      <c r="B22" t="s">
        <v>48</v>
      </c>
      <c r="C22" t="s">
        <v>43</v>
      </c>
      <c r="D22">
        <v>8.17</v>
      </c>
      <c r="E22" s="6">
        <f t="shared" si="0"/>
        <v>1.3616666666666668</v>
      </c>
      <c r="F22" s="7">
        <f t="shared" si="1"/>
        <v>6.8083333333333336</v>
      </c>
      <c r="G22" t="s">
        <v>38</v>
      </c>
      <c r="I22" s="6"/>
    </row>
    <row r="23" spans="1:9" x14ac:dyDescent="0.3">
      <c r="A23" s="5" t="s">
        <v>49</v>
      </c>
      <c r="B23" t="s">
        <v>50</v>
      </c>
      <c r="C23" t="s">
        <v>51</v>
      </c>
      <c r="D23">
        <v>139.19999999999999</v>
      </c>
      <c r="E23" s="6">
        <f t="shared" si="0"/>
        <v>23.200000000000003</v>
      </c>
      <c r="F23" s="7">
        <f t="shared" si="1"/>
        <v>116</v>
      </c>
      <c r="G23" t="s">
        <v>38</v>
      </c>
      <c r="I23" s="6"/>
    </row>
    <row r="24" spans="1:9" x14ac:dyDescent="0.3">
      <c r="A24" s="5" t="s">
        <v>52</v>
      </c>
      <c r="B24" t="s">
        <v>53</v>
      </c>
      <c r="C24" t="s">
        <v>54</v>
      </c>
      <c r="D24">
        <v>60</v>
      </c>
      <c r="E24" s="6">
        <f t="shared" si="0"/>
        <v>10</v>
      </c>
      <c r="F24" s="7">
        <f t="shared" si="1"/>
        <v>50</v>
      </c>
      <c r="G24" t="s">
        <v>38</v>
      </c>
      <c r="I24" s="6"/>
    </row>
    <row r="25" spans="1:9" x14ac:dyDescent="0.3">
      <c r="A25" s="5" t="s">
        <v>52</v>
      </c>
      <c r="B25" t="s">
        <v>55</v>
      </c>
      <c r="C25" t="s">
        <v>43</v>
      </c>
      <c r="D25">
        <v>28.3</v>
      </c>
      <c r="E25" s="6">
        <f t="shared" si="0"/>
        <v>4.7166666666666677</v>
      </c>
      <c r="F25" s="7">
        <f t="shared" si="1"/>
        <v>23.583333333333336</v>
      </c>
      <c r="G25" t="s">
        <v>38</v>
      </c>
      <c r="I25" s="6"/>
    </row>
    <row r="26" spans="1:9" x14ac:dyDescent="0.3">
      <c r="A26" s="5" t="s">
        <v>56</v>
      </c>
      <c r="B26" t="s">
        <v>57</v>
      </c>
      <c r="C26" t="s">
        <v>58</v>
      </c>
      <c r="D26">
        <v>19.59</v>
      </c>
      <c r="E26" s="6">
        <f t="shared" si="0"/>
        <v>3.2650000000000001</v>
      </c>
      <c r="F26" s="7">
        <f t="shared" si="1"/>
        <v>16.324999999999999</v>
      </c>
      <c r="G26" t="s">
        <v>38</v>
      </c>
      <c r="I26" s="6"/>
    </row>
    <row r="27" spans="1:9" x14ac:dyDescent="0.3">
      <c r="A27" s="5" t="s">
        <v>56</v>
      </c>
      <c r="B27" t="s">
        <v>59</v>
      </c>
      <c r="C27" t="s">
        <v>40</v>
      </c>
      <c r="D27">
        <v>12.44</v>
      </c>
      <c r="E27" s="6">
        <f t="shared" si="0"/>
        <v>2.0733333333333337</v>
      </c>
      <c r="F27" s="7">
        <f t="shared" si="1"/>
        <v>10.366666666666667</v>
      </c>
      <c r="G27" t="s">
        <v>38</v>
      </c>
      <c r="I27" s="6"/>
    </row>
    <row r="28" spans="1:9" x14ac:dyDescent="0.3">
      <c r="A28" s="5" t="s">
        <v>60</v>
      </c>
      <c r="B28" t="s">
        <v>61</v>
      </c>
      <c r="C28" t="s">
        <v>40</v>
      </c>
      <c r="D28">
        <v>45.37</v>
      </c>
      <c r="E28" s="6">
        <f t="shared" si="0"/>
        <v>7.5616666666666665</v>
      </c>
      <c r="F28" s="7">
        <f t="shared" si="1"/>
        <v>37.80833333333333</v>
      </c>
      <c r="G28" t="s">
        <v>38</v>
      </c>
      <c r="I28" s="6"/>
    </row>
    <row r="29" spans="1:9" x14ac:dyDescent="0.3">
      <c r="A29" s="5" t="s">
        <v>62</v>
      </c>
      <c r="B29" t="s">
        <v>63</v>
      </c>
      <c r="C29" t="s">
        <v>64</v>
      </c>
      <c r="D29">
        <v>26.52</v>
      </c>
      <c r="E29" s="6">
        <f t="shared" si="0"/>
        <v>4.4200000000000008</v>
      </c>
      <c r="F29" s="7">
        <f t="shared" si="1"/>
        <v>22.1</v>
      </c>
      <c r="G29" t="s">
        <v>38</v>
      </c>
      <c r="I29" s="6"/>
    </row>
    <row r="30" spans="1:9" x14ac:dyDescent="0.3">
      <c r="A30" s="5" t="s">
        <v>62</v>
      </c>
      <c r="B30" t="s">
        <v>65</v>
      </c>
      <c r="C30" t="s">
        <v>66</v>
      </c>
      <c r="D30">
        <v>24.15</v>
      </c>
      <c r="E30" s="6">
        <f t="shared" si="0"/>
        <v>4.0250000000000004</v>
      </c>
      <c r="F30" s="7">
        <f t="shared" si="1"/>
        <v>20.125</v>
      </c>
      <c r="G30" t="s">
        <v>38</v>
      </c>
      <c r="I30" s="6"/>
    </row>
    <row r="31" spans="1:9" x14ac:dyDescent="0.3">
      <c r="A31" s="5" t="s">
        <v>67</v>
      </c>
      <c r="B31" t="s">
        <v>68</v>
      </c>
      <c r="C31" t="s">
        <v>69</v>
      </c>
      <c r="D31">
        <v>45</v>
      </c>
      <c r="E31" s="6">
        <f t="shared" si="0"/>
        <v>7.5</v>
      </c>
      <c r="F31" s="7">
        <f t="shared" si="1"/>
        <v>37.5</v>
      </c>
      <c r="G31" t="s">
        <v>38</v>
      </c>
      <c r="I31" s="6"/>
    </row>
    <row r="32" spans="1:9" x14ac:dyDescent="0.3">
      <c r="A32" s="5" t="s">
        <v>70</v>
      </c>
      <c r="B32" t="s">
        <v>71</v>
      </c>
      <c r="C32" t="s">
        <v>40</v>
      </c>
      <c r="D32">
        <v>4.3899999999999997</v>
      </c>
      <c r="E32" s="6">
        <f t="shared" si="0"/>
        <v>0.73166666666666669</v>
      </c>
      <c r="F32" s="7">
        <f t="shared" si="1"/>
        <v>3.6583333333333332</v>
      </c>
      <c r="G32" t="s">
        <v>38</v>
      </c>
      <c r="I32" s="6"/>
    </row>
    <row r="33" spans="1:9" x14ac:dyDescent="0.3">
      <c r="A33" s="5" t="s">
        <v>70</v>
      </c>
      <c r="B33" t="s">
        <v>72</v>
      </c>
      <c r="C33" t="s">
        <v>73</v>
      </c>
      <c r="D33">
        <v>23.85</v>
      </c>
      <c r="E33" s="6">
        <f t="shared" si="0"/>
        <v>3.975000000000001</v>
      </c>
      <c r="F33" s="7">
        <f t="shared" si="1"/>
        <v>19.875000000000004</v>
      </c>
      <c r="G33" t="s">
        <v>38</v>
      </c>
      <c r="I33" s="6"/>
    </row>
    <row r="34" spans="1:9" x14ac:dyDescent="0.3">
      <c r="A34" s="5" t="s">
        <v>74</v>
      </c>
      <c r="B34" t="s">
        <v>75</v>
      </c>
      <c r="C34" t="s">
        <v>40</v>
      </c>
      <c r="D34">
        <v>17.100000000000001</v>
      </c>
      <c r="E34" s="6">
        <f t="shared" si="0"/>
        <v>2.8500000000000005</v>
      </c>
      <c r="F34" s="7">
        <f t="shared" si="1"/>
        <v>14.250000000000002</v>
      </c>
      <c r="G34" t="s">
        <v>38</v>
      </c>
      <c r="I34" s="6"/>
    </row>
    <row r="35" spans="1:9" x14ac:dyDescent="0.3">
      <c r="A35" s="5" t="s">
        <v>76</v>
      </c>
      <c r="B35" t="s">
        <v>77</v>
      </c>
      <c r="C35" t="s">
        <v>78</v>
      </c>
      <c r="D35">
        <v>29.22</v>
      </c>
      <c r="E35" s="6">
        <f t="shared" si="0"/>
        <v>4.870000000000001</v>
      </c>
      <c r="F35" s="7">
        <f t="shared" si="1"/>
        <v>24.35</v>
      </c>
      <c r="G35" t="s">
        <v>38</v>
      </c>
      <c r="I35" s="6"/>
    </row>
    <row r="36" spans="1:9" x14ac:dyDescent="0.3">
      <c r="A36" s="5" t="s">
        <v>49</v>
      </c>
      <c r="B36" t="s">
        <v>79</v>
      </c>
      <c r="C36" t="s">
        <v>80</v>
      </c>
      <c r="D36">
        <v>459</v>
      </c>
      <c r="E36" s="6">
        <f t="shared" si="0"/>
        <v>76.5</v>
      </c>
      <c r="F36" s="7">
        <f t="shared" si="1"/>
        <v>382.5</v>
      </c>
      <c r="G36" t="s">
        <v>81</v>
      </c>
      <c r="I36" s="6"/>
    </row>
    <row r="37" spans="1:9" x14ac:dyDescent="0.3">
      <c r="A37" s="5" t="s">
        <v>82</v>
      </c>
      <c r="B37" t="s">
        <v>83</v>
      </c>
      <c r="C37" t="s">
        <v>84</v>
      </c>
      <c r="D37">
        <v>187.51</v>
      </c>
      <c r="G37" t="s">
        <v>85</v>
      </c>
      <c r="I37" s="6"/>
    </row>
    <row r="38" spans="1:9" x14ac:dyDescent="0.3">
      <c r="A38" s="5" t="s">
        <v>86</v>
      </c>
      <c r="B38" t="s">
        <v>87</v>
      </c>
      <c r="C38" t="s">
        <v>88</v>
      </c>
      <c r="D38">
        <v>35</v>
      </c>
      <c r="G38" t="s">
        <v>85</v>
      </c>
      <c r="I38" s="6"/>
    </row>
    <row r="39" spans="1:9" x14ac:dyDescent="0.3">
      <c r="A39" s="5" t="s">
        <v>89</v>
      </c>
      <c r="B39" t="s">
        <v>90</v>
      </c>
      <c r="C39" t="s">
        <v>91</v>
      </c>
      <c r="D39">
        <v>240</v>
      </c>
      <c r="G39" t="s">
        <v>13</v>
      </c>
      <c r="I39" s="6"/>
    </row>
    <row r="40" spans="1:9" x14ac:dyDescent="0.3">
      <c r="A40" s="5" t="s">
        <v>92</v>
      </c>
      <c r="B40" t="s">
        <v>93</v>
      </c>
      <c r="C40" t="s">
        <v>94</v>
      </c>
      <c r="D40">
        <v>329.5</v>
      </c>
      <c r="E40" s="6">
        <f>F40*20%</f>
        <v>54.916666666666679</v>
      </c>
      <c r="F40" s="7">
        <f>D40/1.2</f>
        <v>274.58333333333337</v>
      </c>
      <c r="G40" t="s">
        <v>95</v>
      </c>
      <c r="I40" s="6"/>
    </row>
    <row r="41" spans="1:9" x14ac:dyDescent="0.3">
      <c r="A41" s="5" t="s">
        <v>96</v>
      </c>
      <c r="B41" t="s">
        <v>97</v>
      </c>
      <c r="C41" t="s">
        <v>98</v>
      </c>
      <c r="D41">
        <v>18</v>
      </c>
      <c r="G41" t="s">
        <v>95</v>
      </c>
      <c r="I41" s="6"/>
    </row>
    <row r="42" spans="1:9" x14ac:dyDescent="0.3">
      <c r="A42" s="5" t="s">
        <v>99</v>
      </c>
      <c r="B42" t="s">
        <v>100</v>
      </c>
      <c r="C42" t="s">
        <v>101</v>
      </c>
      <c r="D42">
        <v>127.44</v>
      </c>
      <c r="G42" t="s">
        <v>95</v>
      </c>
      <c r="I42" s="6"/>
    </row>
    <row r="43" spans="1:9" x14ac:dyDescent="0.3">
      <c r="A43" s="5" t="s">
        <v>89</v>
      </c>
      <c r="B43" t="s">
        <v>102</v>
      </c>
      <c r="C43" t="s">
        <v>103</v>
      </c>
      <c r="D43">
        <v>24</v>
      </c>
      <c r="G43" t="s">
        <v>95</v>
      </c>
      <c r="I43" s="6"/>
    </row>
    <row r="44" spans="1:9" x14ac:dyDescent="0.3">
      <c r="A44" s="5" t="s">
        <v>104</v>
      </c>
      <c r="B44" t="s">
        <v>105</v>
      </c>
      <c r="C44" t="s">
        <v>106</v>
      </c>
      <c r="D44">
        <v>6.25</v>
      </c>
      <c r="G44" t="s">
        <v>95</v>
      </c>
      <c r="I44" s="6"/>
    </row>
    <row r="45" spans="1:9" x14ac:dyDescent="0.3">
      <c r="A45" s="5" t="s">
        <v>107</v>
      </c>
      <c r="B45" t="s">
        <v>108</v>
      </c>
      <c r="C45" t="s">
        <v>109</v>
      </c>
      <c r="D45">
        <v>69.98</v>
      </c>
      <c r="G45" t="s">
        <v>95</v>
      </c>
      <c r="I45" s="6"/>
    </row>
    <row r="46" spans="1:9" x14ac:dyDescent="0.3">
      <c r="A46" s="5" t="s">
        <v>35</v>
      </c>
      <c r="B46" t="s">
        <v>110</v>
      </c>
      <c r="C46" t="s">
        <v>111</v>
      </c>
      <c r="D46">
        <v>62</v>
      </c>
      <c r="G46" t="s">
        <v>95</v>
      </c>
      <c r="I46" s="6"/>
    </row>
    <row r="47" spans="1:9" x14ac:dyDescent="0.3">
      <c r="A47" s="5" t="s">
        <v>46</v>
      </c>
      <c r="B47" t="s">
        <v>112</v>
      </c>
      <c r="C47" t="s">
        <v>113</v>
      </c>
      <c r="D47">
        <v>104.18</v>
      </c>
      <c r="G47" t="s">
        <v>95</v>
      </c>
      <c r="I47" s="6"/>
    </row>
    <row r="48" spans="1:9" x14ac:dyDescent="0.3">
      <c r="A48" s="5" t="s">
        <v>46</v>
      </c>
      <c r="B48" t="s">
        <v>114</v>
      </c>
      <c r="C48" t="s">
        <v>94</v>
      </c>
      <c r="D48">
        <v>245.5</v>
      </c>
      <c r="G48" t="s">
        <v>95</v>
      </c>
      <c r="I48" s="6"/>
    </row>
    <row r="49" spans="1:9" x14ac:dyDescent="0.3">
      <c r="A49" s="5" t="s">
        <v>115</v>
      </c>
      <c r="B49" t="s">
        <v>116</v>
      </c>
      <c r="C49" t="s">
        <v>117</v>
      </c>
      <c r="D49">
        <v>40</v>
      </c>
      <c r="G49" t="s">
        <v>95</v>
      </c>
      <c r="I49" s="6"/>
    </row>
    <row r="50" spans="1:9" x14ac:dyDescent="0.3">
      <c r="A50" s="5" t="s">
        <v>118</v>
      </c>
      <c r="B50" t="s">
        <v>119</v>
      </c>
      <c r="C50" t="s">
        <v>98</v>
      </c>
      <c r="D50">
        <v>20.399999999999999</v>
      </c>
      <c r="G50" t="s">
        <v>95</v>
      </c>
      <c r="I50" s="6"/>
    </row>
    <row r="51" spans="1:9" x14ac:dyDescent="0.3">
      <c r="A51" s="5" t="s">
        <v>120</v>
      </c>
      <c r="B51" t="s">
        <v>121</v>
      </c>
      <c r="C51" t="s">
        <v>122</v>
      </c>
      <c r="D51">
        <v>15.98</v>
      </c>
      <c r="G51" t="s">
        <v>95</v>
      </c>
      <c r="I51" s="6"/>
    </row>
    <row r="52" spans="1:9" x14ac:dyDescent="0.3">
      <c r="A52" s="5" t="s">
        <v>120</v>
      </c>
      <c r="B52" t="s">
        <v>123</v>
      </c>
      <c r="C52" t="s">
        <v>124</v>
      </c>
      <c r="D52">
        <v>200</v>
      </c>
      <c r="G52" t="s">
        <v>95</v>
      </c>
      <c r="I52" s="6"/>
    </row>
    <row r="53" spans="1:9" x14ac:dyDescent="0.3">
      <c r="A53" s="5" t="s">
        <v>120</v>
      </c>
      <c r="B53" t="s">
        <v>125</v>
      </c>
      <c r="C53" t="s">
        <v>126</v>
      </c>
      <c r="D53">
        <v>70</v>
      </c>
      <c r="G53" t="s">
        <v>95</v>
      </c>
      <c r="I53" s="6"/>
    </row>
    <row r="54" spans="1:9" x14ac:dyDescent="0.3">
      <c r="A54" s="5" t="s">
        <v>120</v>
      </c>
      <c r="B54" t="s">
        <v>127</v>
      </c>
      <c r="C54" t="s">
        <v>128</v>
      </c>
      <c r="D54">
        <v>1.4</v>
      </c>
      <c r="G54" t="s">
        <v>95</v>
      </c>
      <c r="I54" s="6"/>
    </row>
    <row r="55" spans="1:9" x14ac:dyDescent="0.3">
      <c r="A55" s="5" t="s">
        <v>129</v>
      </c>
      <c r="B55" t="s">
        <v>130</v>
      </c>
      <c r="C55" t="s">
        <v>131</v>
      </c>
      <c r="D55">
        <v>11</v>
      </c>
      <c r="G55" t="s">
        <v>95</v>
      </c>
      <c r="I55" s="6"/>
    </row>
    <row r="56" spans="1:9" x14ac:dyDescent="0.3">
      <c r="A56" s="5" t="s">
        <v>52</v>
      </c>
      <c r="B56" t="s">
        <v>132</v>
      </c>
      <c r="C56" t="s">
        <v>133</v>
      </c>
      <c r="D56">
        <v>20</v>
      </c>
      <c r="G56" t="s">
        <v>95</v>
      </c>
      <c r="I56" s="6"/>
    </row>
    <row r="57" spans="1:9" x14ac:dyDescent="0.3">
      <c r="A57" s="5" t="s">
        <v>52</v>
      </c>
      <c r="B57" t="s">
        <v>134</v>
      </c>
      <c r="C57" t="s">
        <v>135</v>
      </c>
      <c r="D57">
        <v>13</v>
      </c>
      <c r="G57" t="s">
        <v>95</v>
      </c>
      <c r="I57" s="6"/>
    </row>
    <row r="58" spans="1:9" x14ac:dyDescent="0.3">
      <c r="A58" s="5" t="s">
        <v>56</v>
      </c>
      <c r="B58" t="s">
        <v>136</v>
      </c>
      <c r="C58" t="s">
        <v>111</v>
      </c>
      <c r="D58">
        <v>71.88</v>
      </c>
      <c r="G58" t="s">
        <v>95</v>
      </c>
      <c r="I58" s="6"/>
    </row>
    <row r="59" spans="1:9" x14ac:dyDescent="0.3">
      <c r="A59" s="5" t="s">
        <v>137</v>
      </c>
      <c r="B59" t="s">
        <v>138</v>
      </c>
      <c r="C59" t="s">
        <v>40</v>
      </c>
      <c r="D59">
        <v>1749.5</v>
      </c>
      <c r="G59" t="s">
        <v>95</v>
      </c>
      <c r="I59" s="6"/>
    </row>
    <row r="60" spans="1:9" x14ac:dyDescent="0.3">
      <c r="A60" s="5" t="s">
        <v>137</v>
      </c>
      <c r="B60" t="s">
        <v>139</v>
      </c>
      <c r="C60" t="s">
        <v>40</v>
      </c>
      <c r="D60">
        <v>699.8</v>
      </c>
      <c r="G60" t="s">
        <v>95</v>
      </c>
      <c r="I60" s="6"/>
    </row>
    <row r="61" spans="1:9" x14ac:dyDescent="0.3">
      <c r="A61" s="5" t="s">
        <v>140</v>
      </c>
      <c r="B61" t="s">
        <v>141</v>
      </c>
      <c r="C61" t="s">
        <v>142</v>
      </c>
      <c r="D61">
        <v>285.60000000000002</v>
      </c>
      <c r="G61" t="s">
        <v>95</v>
      </c>
      <c r="I61" s="6"/>
    </row>
    <row r="62" spans="1:9" x14ac:dyDescent="0.3">
      <c r="A62" s="5" t="s">
        <v>99</v>
      </c>
      <c r="B62" t="s">
        <v>143</v>
      </c>
      <c r="C62" t="s">
        <v>144</v>
      </c>
      <c r="D62">
        <v>1634</v>
      </c>
      <c r="G62" t="s">
        <v>95</v>
      </c>
      <c r="I62" s="6"/>
    </row>
    <row r="63" spans="1:9" x14ac:dyDescent="0.3">
      <c r="A63" s="5" t="s">
        <v>99</v>
      </c>
      <c r="B63" t="s">
        <v>145</v>
      </c>
      <c r="C63" t="s">
        <v>146</v>
      </c>
      <c r="D63">
        <v>924</v>
      </c>
      <c r="G63" t="s">
        <v>95</v>
      </c>
      <c r="I63" s="6"/>
    </row>
    <row r="64" spans="1:9" x14ac:dyDescent="0.3">
      <c r="A64" s="5" t="s">
        <v>27</v>
      </c>
      <c r="B64" t="s">
        <v>147</v>
      </c>
      <c r="C64" t="s">
        <v>148</v>
      </c>
      <c r="D64">
        <v>53.88</v>
      </c>
      <c r="G64" t="s">
        <v>95</v>
      </c>
      <c r="I64" s="6"/>
    </row>
    <row r="65" spans="1:9" x14ac:dyDescent="0.3">
      <c r="A65" s="5" t="s">
        <v>27</v>
      </c>
      <c r="B65" t="s">
        <v>149</v>
      </c>
      <c r="C65" t="s">
        <v>150</v>
      </c>
      <c r="D65">
        <v>159</v>
      </c>
      <c r="G65" t="s">
        <v>95</v>
      </c>
      <c r="I65" s="6"/>
    </row>
    <row r="66" spans="1:9" x14ac:dyDescent="0.3">
      <c r="A66" s="5" t="s">
        <v>46</v>
      </c>
      <c r="B66" t="s">
        <v>151</v>
      </c>
      <c r="C66" t="s">
        <v>152</v>
      </c>
      <c r="D66">
        <v>400</v>
      </c>
      <c r="G66" t="s">
        <v>95</v>
      </c>
      <c r="I66" s="6"/>
    </row>
    <row r="67" spans="1:9" x14ac:dyDescent="0.3">
      <c r="A67" s="5" t="s">
        <v>49</v>
      </c>
      <c r="B67" t="s">
        <v>153</v>
      </c>
      <c r="C67" t="s">
        <v>154</v>
      </c>
      <c r="D67">
        <v>21.99</v>
      </c>
      <c r="G67" t="s">
        <v>95</v>
      </c>
      <c r="I67" s="6"/>
    </row>
    <row r="68" spans="1:9" x14ac:dyDescent="0.3">
      <c r="A68" s="5" t="s">
        <v>56</v>
      </c>
      <c r="B68" t="s">
        <v>155</v>
      </c>
      <c r="C68" t="s">
        <v>156</v>
      </c>
      <c r="D68">
        <v>120.2</v>
      </c>
      <c r="G68" t="s">
        <v>95</v>
      </c>
      <c r="I68" s="6"/>
    </row>
    <row r="69" spans="1:9" x14ac:dyDescent="0.3">
      <c r="A69" s="5" t="s">
        <v>157</v>
      </c>
      <c r="B69" t="s">
        <v>158</v>
      </c>
      <c r="C69" t="s">
        <v>159</v>
      </c>
      <c r="D69">
        <v>73.95</v>
      </c>
      <c r="E69" s="6">
        <f>F69*20%</f>
        <v>12.325000000000003</v>
      </c>
      <c r="F69" s="7">
        <f>D69/1.2</f>
        <v>61.625000000000007</v>
      </c>
      <c r="G69" t="s">
        <v>95</v>
      </c>
      <c r="I69" s="6"/>
    </row>
    <row r="70" spans="1:9" x14ac:dyDescent="0.3">
      <c r="A70" s="5" t="s">
        <v>157</v>
      </c>
      <c r="B70" t="s">
        <v>160</v>
      </c>
      <c r="C70" t="s">
        <v>161</v>
      </c>
      <c r="D70">
        <v>58</v>
      </c>
      <c r="E70" s="6">
        <f>F70*20%</f>
        <v>9.6666666666666679</v>
      </c>
      <c r="F70" s="7">
        <f>D70/1.2</f>
        <v>48.333333333333336</v>
      </c>
      <c r="G70" t="s">
        <v>95</v>
      </c>
      <c r="I70" s="6"/>
    </row>
    <row r="71" spans="1:9" x14ac:dyDescent="0.3">
      <c r="A71" s="5" t="s">
        <v>162</v>
      </c>
      <c r="B71" t="s">
        <v>163</v>
      </c>
      <c r="C71" t="s">
        <v>164</v>
      </c>
      <c r="D71">
        <v>277.5</v>
      </c>
      <c r="E71" s="6">
        <f>F71*20%</f>
        <v>46.25</v>
      </c>
      <c r="F71" s="7">
        <f>D71/1.2</f>
        <v>231.25</v>
      </c>
      <c r="G71" t="s">
        <v>95</v>
      </c>
      <c r="I71" s="6"/>
    </row>
    <row r="72" spans="1:9" x14ac:dyDescent="0.3">
      <c r="A72" s="5" t="s">
        <v>165</v>
      </c>
      <c r="B72" t="s">
        <v>166</v>
      </c>
      <c r="C72" t="s">
        <v>167</v>
      </c>
      <c r="D72">
        <v>150</v>
      </c>
      <c r="G72" t="s">
        <v>168</v>
      </c>
      <c r="I72" s="6"/>
    </row>
    <row r="73" spans="1:9" x14ac:dyDescent="0.3">
      <c r="A73" s="5" t="s">
        <v>169</v>
      </c>
      <c r="B73" t="s">
        <v>170</v>
      </c>
      <c r="C73" t="s">
        <v>171</v>
      </c>
      <c r="D73">
        <v>200.98</v>
      </c>
      <c r="E73" s="6">
        <f t="shared" ref="E73:E84" si="2">F73*20%</f>
        <v>33.496666666666663</v>
      </c>
      <c r="F73" s="7">
        <f t="shared" ref="F73:F84" si="3">D73/1.2</f>
        <v>167.48333333333332</v>
      </c>
      <c r="G73" t="s">
        <v>168</v>
      </c>
      <c r="I73" s="6"/>
    </row>
    <row r="74" spans="1:9" x14ac:dyDescent="0.3">
      <c r="A74" s="5" t="s">
        <v>172</v>
      </c>
      <c r="B74" t="s">
        <v>173</v>
      </c>
      <c r="C74" t="s">
        <v>174</v>
      </c>
      <c r="D74">
        <v>10.16</v>
      </c>
      <c r="E74" s="6">
        <f t="shared" si="2"/>
        <v>1.6933333333333334</v>
      </c>
      <c r="F74" s="7">
        <f t="shared" si="3"/>
        <v>8.4666666666666668</v>
      </c>
      <c r="G74" t="s">
        <v>175</v>
      </c>
      <c r="I74" s="6"/>
    </row>
    <row r="75" spans="1:9" x14ac:dyDescent="0.3">
      <c r="A75" s="5" t="s">
        <v>17</v>
      </c>
      <c r="B75" t="s">
        <v>176</v>
      </c>
      <c r="C75" t="s">
        <v>177</v>
      </c>
      <c r="D75">
        <v>26.38</v>
      </c>
      <c r="E75" s="6">
        <f t="shared" si="2"/>
        <v>4.3966666666666674</v>
      </c>
      <c r="F75" s="7">
        <f t="shared" si="3"/>
        <v>21.983333333333334</v>
      </c>
      <c r="G75" t="s">
        <v>175</v>
      </c>
      <c r="I75" s="6"/>
    </row>
    <row r="76" spans="1:9" x14ac:dyDescent="0.3">
      <c r="A76" s="5" t="s">
        <v>17</v>
      </c>
      <c r="B76" t="s">
        <v>178</v>
      </c>
      <c r="C76" t="s">
        <v>177</v>
      </c>
      <c r="D76">
        <v>26.38</v>
      </c>
      <c r="E76" s="6">
        <f t="shared" si="2"/>
        <v>4.3966666666666674</v>
      </c>
      <c r="F76" s="7">
        <f t="shared" si="3"/>
        <v>21.983333333333334</v>
      </c>
      <c r="G76" t="s">
        <v>175</v>
      </c>
      <c r="I76" s="6"/>
    </row>
    <row r="77" spans="1:9" x14ac:dyDescent="0.3">
      <c r="A77" s="5" t="s">
        <v>99</v>
      </c>
      <c r="B77" t="s">
        <v>179</v>
      </c>
      <c r="C77" t="s">
        <v>180</v>
      </c>
      <c r="D77">
        <v>48.65</v>
      </c>
      <c r="E77" s="6">
        <f t="shared" si="2"/>
        <v>8.1083333333333325</v>
      </c>
      <c r="F77" s="7">
        <f t="shared" si="3"/>
        <v>40.541666666666664</v>
      </c>
      <c r="G77" t="s">
        <v>175</v>
      </c>
      <c r="I77" s="6"/>
    </row>
    <row r="78" spans="1:9" x14ac:dyDescent="0.3">
      <c r="A78" s="5" t="s">
        <v>99</v>
      </c>
      <c r="B78" t="s">
        <v>181</v>
      </c>
      <c r="C78" t="s">
        <v>182</v>
      </c>
      <c r="D78">
        <v>79.06</v>
      </c>
      <c r="E78" s="6">
        <f t="shared" si="2"/>
        <v>13.176666666666669</v>
      </c>
      <c r="F78" s="7">
        <f t="shared" si="3"/>
        <v>65.88333333333334</v>
      </c>
      <c r="G78" t="s">
        <v>175</v>
      </c>
      <c r="I78" s="6"/>
    </row>
    <row r="79" spans="1:9" x14ac:dyDescent="0.3">
      <c r="A79" s="5" t="s">
        <v>183</v>
      </c>
      <c r="B79" t="s">
        <v>184</v>
      </c>
      <c r="C79" t="s">
        <v>180</v>
      </c>
      <c r="D79">
        <v>127.12</v>
      </c>
      <c r="E79" s="6">
        <f t="shared" si="2"/>
        <v>21.186666666666667</v>
      </c>
      <c r="F79" s="7">
        <f t="shared" si="3"/>
        <v>105.93333333333334</v>
      </c>
      <c r="G79" t="s">
        <v>175</v>
      </c>
      <c r="I79" s="6"/>
    </row>
    <row r="80" spans="1:9" x14ac:dyDescent="0.3">
      <c r="A80" s="5" t="s">
        <v>27</v>
      </c>
      <c r="B80" t="s">
        <v>185</v>
      </c>
      <c r="C80" t="s">
        <v>186</v>
      </c>
      <c r="D80">
        <v>197.64</v>
      </c>
      <c r="E80" s="6">
        <f t="shared" si="2"/>
        <v>32.94</v>
      </c>
      <c r="F80" s="7">
        <f t="shared" si="3"/>
        <v>164.7</v>
      </c>
      <c r="G80" t="s">
        <v>175</v>
      </c>
      <c r="I80" s="6"/>
    </row>
    <row r="81" spans="1:9" x14ac:dyDescent="0.3">
      <c r="A81" s="5" t="s">
        <v>29</v>
      </c>
      <c r="B81" t="s">
        <v>187</v>
      </c>
      <c r="C81" t="s">
        <v>188</v>
      </c>
      <c r="D81">
        <v>35.76</v>
      </c>
      <c r="E81" s="6">
        <f t="shared" si="2"/>
        <v>5.9600000000000009</v>
      </c>
      <c r="F81" s="7">
        <f t="shared" si="3"/>
        <v>29.8</v>
      </c>
      <c r="G81" t="s">
        <v>175</v>
      </c>
      <c r="I81" s="6"/>
    </row>
    <row r="82" spans="1:9" x14ac:dyDescent="0.3">
      <c r="A82" s="5" t="s">
        <v>165</v>
      </c>
      <c r="B82" t="s">
        <v>189</v>
      </c>
      <c r="C82" t="s">
        <v>182</v>
      </c>
      <c r="D82">
        <v>19.079999999999998</v>
      </c>
      <c r="E82" s="6">
        <f t="shared" si="2"/>
        <v>3.1799999999999997</v>
      </c>
      <c r="F82" s="7">
        <f t="shared" si="3"/>
        <v>15.899999999999999</v>
      </c>
      <c r="G82" t="s">
        <v>175</v>
      </c>
      <c r="I82" s="6"/>
    </row>
    <row r="83" spans="1:9" x14ac:dyDescent="0.3">
      <c r="A83" s="5" t="s">
        <v>190</v>
      </c>
      <c r="B83" t="s">
        <v>191</v>
      </c>
      <c r="C83" t="s">
        <v>188</v>
      </c>
      <c r="D83">
        <v>124.38</v>
      </c>
      <c r="E83" s="6">
        <f t="shared" si="2"/>
        <v>20.730000000000004</v>
      </c>
      <c r="F83" s="7">
        <f t="shared" si="3"/>
        <v>103.65</v>
      </c>
      <c r="G83" t="s">
        <v>175</v>
      </c>
      <c r="I83" s="6"/>
    </row>
    <row r="84" spans="1:9" x14ac:dyDescent="0.3">
      <c r="A84" s="5" t="s">
        <v>115</v>
      </c>
      <c r="B84" t="s">
        <v>192</v>
      </c>
      <c r="C84" t="s">
        <v>193</v>
      </c>
      <c r="D84">
        <v>191.98</v>
      </c>
      <c r="E84" s="6">
        <f t="shared" si="2"/>
        <v>31.996666666666666</v>
      </c>
      <c r="F84" s="7">
        <f t="shared" si="3"/>
        <v>159.98333333333332</v>
      </c>
      <c r="G84" t="s">
        <v>175</v>
      </c>
      <c r="I84" s="6"/>
    </row>
    <row r="85" spans="1:9" x14ac:dyDescent="0.3">
      <c r="A85" s="5" t="s">
        <v>115</v>
      </c>
      <c r="B85" t="s">
        <v>194</v>
      </c>
      <c r="C85" t="s">
        <v>193</v>
      </c>
      <c r="D85">
        <v>29.99</v>
      </c>
      <c r="G85" t="s">
        <v>175</v>
      </c>
      <c r="I85" s="6"/>
    </row>
    <row r="86" spans="1:9" x14ac:dyDescent="0.3">
      <c r="A86" s="5" t="s">
        <v>129</v>
      </c>
      <c r="B86" t="s">
        <v>195</v>
      </c>
      <c r="C86" t="s">
        <v>196</v>
      </c>
      <c r="D86">
        <v>39.6</v>
      </c>
      <c r="E86" s="6">
        <f t="shared" ref="E86:E103" si="4">F86*20%</f>
        <v>6.6000000000000005</v>
      </c>
      <c r="F86" s="7">
        <f t="shared" ref="F86:F103" si="5">D86/1.2</f>
        <v>33</v>
      </c>
      <c r="G86" t="s">
        <v>175</v>
      </c>
      <c r="I86" s="6"/>
    </row>
    <row r="87" spans="1:9" x14ac:dyDescent="0.3">
      <c r="A87" s="5" t="s">
        <v>129</v>
      </c>
      <c r="B87" t="s">
        <v>197</v>
      </c>
      <c r="C87" t="s">
        <v>154</v>
      </c>
      <c r="D87">
        <v>59.99</v>
      </c>
      <c r="E87" s="6">
        <f t="shared" si="4"/>
        <v>9.9983333333333348</v>
      </c>
      <c r="F87" s="7">
        <f t="shared" si="5"/>
        <v>49.991666666666667</v>
      </c>
      <c r="G87" t="s">
        <v>175</v>
      </c>
      <c r="I87" s="6"/>
    </row>
    <row r="88" spans="1:9" x14ac:dyDescent="0.3">
      <c r="A88" s="5" t="s">
        <v>129</v>
      </c>
      <c r="B88" t="s">
        <v>198</v>
      </c>
      <c r="C88" t="s">
        <v>199</v>
      </c>
      <c r="D88">
        <v>21</v>
      </c>
      <c r="E88" s="6">
        <f t="shared" si="4"/>
        <v>3.5</v>
      </c>
      <c r="F88" s="7">
        <f t="shared" si="5"/>
        <v>17.5</v>
      </c>
      <c r="G88" t="s">
        <v>175</v>
      </c>
      <c r="I88" s="6"/>
    </row>
    <row r="89" spans="1:9" x14ac:dyDescent="0.3">
      <c r="A89" s="5" t="s">
        <v>52</v>
      </c>
      <c r="B89" t="s">
        <v>200</v>
      </c>
      <c r="C89" t="s">
        <v>201</v>
      </c>
      <c r="D89">
        <v>7.2</v>
      </c>
      <c r="E89" s="6">
        <f t="shared" si="4"/>
        <v>1.2000000000000002</v>
      </c>
      <c r="F89" s="7">
        <f t="shared" si="5"/>
        <v>6</v>
      </c>
      <c r="G89" t="s">
        <v>175</v>
      </c>
      <c r="I89" s="6"/>
    </row>
    <row r="90" spans="1:9" x14ac:dyDescent="0.3">
      <c r="A90" s="5" t="s">
        <v>56</v>
      </c>
      <c r="B90" t="s">
        <v>202</v>
      </c>
      <c r="C90" t="s">
        <v>203</v>
      </c>
      <c r="D90">
        <v>2.4</v>
      </c>
      <c r="E90" s="6">
        <f t="shared" si="4"/>
        <v>0.4</v>
      </c>
      <c r="F90" s="7">
        <f t="shared" si="5"/>
        <v>2</v>
      </c>
      <c r="G90" t="s">
        <v>175</v>
      </c>
      <c r="I90" s="6"/>
    </row>
    <row r="91" spans="1:9" x14ac:dyDescent="0.3">
      <c r="A91" s="5" t="s">
        <v>204</v>
      </c>
      <c r="B91" t="s">
        <v>205</v>
      </c>
      <c r="C91" t="s">
        <v>154</v>
      </c>
      <c r="D91">
        <v>649.99</v>
      </c>
      <c r="E91" s="6">
        <f t="shared" si="4"/>
        <v>108.33166666666669</v>
      </c>
      <c r="F91" s="7">
        <f t="shared" si="5"/>
        <v>541.65833333333342</v>
      </c>
      <c r="G91" t="s">
        <v>175</v>
      </c>
      <c r="I91" s="6"/>
    </row>
    <row r="92" spans="1:9" x14ac:dyDescent="0.3">
      <c r="A92" s="5" t="s">
        <v>206</v>
      </c>
      <c r="B92" t="s">
        <v>207</v>
      </c>
      <c r="C92" t="s">
        <v>154</v>
      </c>
      <c r="D92">
        <v>199.96</v>
      </c>
      <c r="E92" s="6">
        <f t="shared" si="4"/>
        <v>33.326666666666675</v>
      </c>
      <c r="F92" s="7">
        <f t="shared" si="5"/>
        <v>166.63333333333335</v>
      </c>
      <c r="G92" t="s">
        <v>175</v>
      </c>
      <c r="I92" s="6"/>
    </row>
    <row r="93" spans="1:9" x14ac:dyDescent="0.3">
      <c r="A93" s="5" t="s">
        <v>208</v>
      </c>
      <c r="B93" t="s">
        <v>209</v>
      </c>
      <c r="C93" t="s">
        <v>111</v>
      </c>
      <c r="D93">
        <v>9</v>
      </c>
      <c r="E93" s="6">
        <f t="shared" si="4"/>
        <v>1.5</v>
      </c>
      <c r="F93" s="7">
        <f t="shared" si="5"/>
        <v>7.5</v>
      </c>
      <c r="G93" t="s">
        <v>175</v>
      </c>
      <c r="I93" s="6"/>
    </row>
    <row r="94" spans="1:9" x14ac:dyDescent="0.3">
      <c r="A94" s="5" t="s">
        <v>210</v>
      </c>
      <c r="B94" t="s">
        <v>211</v>
      </c>
      <c r="C94" t="s">
        <v>212</v>
      </c>
      <c r="D94">
        <v>29.45</v>
      </c>
      <c r="E94" s="6">
        <f t="shared" si="4"/>
        <v>4.9083333333333341</v>
      </c>
      <c r="F94" s="7">
        <f t="shared" si="5"/>
        <v>24.541666666666668</v>
      </c>
      <c r="G94" t="s">
        <v>175</v>
      </c>
      <c r="I94" s="6"/>
    </row>
    <row r="95" spans="1:9" x14ac:dyDescent="0.3">
      <c r="A95" s="5" t="s">
        <v>67</v>
      </c>
      <c r="B95" t="s">
        <v>213</v>
      </c>
      <c r="C95" t="s">
        <v>133</v>
      </c>
      <c r="D95">
        <v>80</v>
      </c>
      <c r="E95" s="6">
        <f t="shared" si="4"/>
        <v>13.333333333333336</v>
      </c>
      <c r="F95" s="7">
        <f t="shared" si="5"/>
        <v>66.666666666666671</v>
      </c>
      <c r="G95" t="s">
        <v>175</v>
      </c>
      <c r="I95" s="6"/>
    </row>
    <row r="96" spans="1:9" x14ac:dyDescent="0.3">
      <c r="A96" s="5" t="s">
        <v>214</v>
      </c>
      <c r="B96" t="s">
        <v>215</v>
      </c>
      <c r="C96" t="s">
        <v>177</v>
      </c>
      <c r="D96">
        <v>31.01</v>
      </c>
      <c r="E96" s="6">
        <f t="shared" si="4"/>
        <v>5.1683333333333339</v>
      </c>
      <c r="F96" s="7">
        <f t="shared" si="5"/>
        <v>25.841666666666669</v>
      </c>
      <c r="G96" t="s">
        <v>175</v>
      </c>
      <c r="I96" s="6"/>
    </row>
    <row r="97" spans="1:9" x14ac:dyDescent="0.3">
      <c r="A97" s="5" t="s">
        <v>216</v>
      </c>
      <c r="B97" t="s">
        <v>217</v>
      </c>
      <c r="C97" t="s">
        <v>182</v>
      </c>
      <c r="D97">
        <v>153.07</v>
      </c>
      <c r="E97" s="6">
        <f t="shared" si="4"/>
        <v>25.51166666666667</v>
      </c>
      <c r="F97" s="7">
        <f t="shared" si="5"/>
        <v>127.55833333333334</v>
      </c>
      <c r="G97" t="s">
        <v>175</v>
      </c>
      <c r="I97" s="6"/>
    </row>
    <row r="98" spans="1:9" x14ac:dyDescent="0.3">
      <c r="A98" s="5" t="s">
        <v>216</v>
      </c>
      <c r="B98" t="s">
        <v>218</v>
      </c>
      <c r="C98" t="s">
        <v>154</v>
      </c>
      <c r="D98">
        <v>9.99</v>
      </c>
      <c r="E98" s="6">
        <f t="shared" si="4"/>
        <v>1.6650000000000003</v>
      </c>
      <c r="F98" s="7">
        <f t="shared" si="5"/>
        <v>8.3250000000000011</v>
      </c>
      <c r="G98" t="s">
        <v>175</v>
      </c>
      <c r="I98" s="6"/>
    </row>
    <row r="99" spans="1:9" x14ac:dyDescent="0.3">
      <c r="A99" s="5" t="s">
        <v>219</v>
      </c>
      <c r="B99" t="s">
        <v>220</v>
      </c>
      <c r="C99" t="s">
        <v>221</v>
      </c>
      <c r="D99">
        <v>403.92</v>
      </c>
      <c r="E99" s="6">
        <f t="shared" si="4"/>
        <v>67.320000000000007</v>
      </c>
      <c r="F99" s="7">
        <f t="shared" si="5"/>
        <v>336.6</v>
      </c>
      <c r="G99" t="s">
        <v>175</v>
      </c>
      <c r="I99" s="6"/>
    </row>
    <row r="100" spans="1:9" x14ac:dyDescent="0.3">
      <c r="A100" s="5" t="s">
        <v>222</v>
      </c>
      <c r="B100" t="s">
        <v>223</v>
      </c>
      <c r="C100" t="s">
        <v>224</v>
      </c>
      <c r="D100">
        <v>21.97</v>
      </c>
      <c r="E100" s="6">
        <f t="shared" si="4"/>
        <v>3.6616666666666671</v>
      </c>
      <c r="F100" s="7">
        <f t="shared" si="5"/>
        <v>18.308333333333334</v>
      </c>
      <c r="G100" t="s">
        <v>175</v>
      </c>
      <c r="I100" s="6"/>
    </row>
    <row r="101" spans="1:9" x14ac:dyDescent="0.3">
      <c r="A101" s="5" t="s">
        <v>137</v>
      </c>
      <c r="B101" t="s">
        <v>225</v>
      </c>
      <c r="C101" t="s">
        <v>133</v>
      </c>
      <c r="D101">
        <v>84.6</v>
      </c>
      <c r="E101" s="6">
        <f t="shared" si="4"/>
        <v>14.100000000000001</v>
      </c>
      <c r="F101" s="7">
        <f t="shared" si="5"/>
        <v>70.5</v>
      </c>
      <c r="G101" t="s">
        <v>175</v>
      </c>
      <c r="I101" s="6"/>
    </row>
    <row r="102" spans="1:9" x14ac:dyDescent="0.3">
      <c r="A102" s="5" t="s">
        <v>226</v>
      </c>
      <c r="B102" t="s">
        <v>227</v>
      </c>
      <c r="C102" t="s">
        <v>177</v>
      </c>
      <c r="D102">
        <v>97.24</v>
      </c>
      <c r="E102" s="6">
        <f t="shared" si="4"/>
        <v>16.206666666666667</v>
      </c>
      <c r="F102" s="7">
        <f t="shared" si="5"/>
        <v>81.033333333333331</v>
      </c>
      <c r="G102" t="s">
        <v>175</v>
      </c>
      <c r="I102" s="6"/>
    </row>
    <row r="103" spans="1:9" x14ac:dyDescent="0.3">
      <c r="A103" s="5" t="s">
        <v>228</v>
      </c>
      <c r="B103" t="s">
        <v>229</v>
      </c>
      <c r="C103" t="s">
        <v>230</v>
      </c>
      <c r="D103">
        <v>23.67</v>
      </c>
      <c r="E103" s="6">
        <f t="shared" si="4"/>
        <v>3.9450000000000003</v>
      </c>
      <c r="F103" s="7">
        <f t="shared" si="5"/>
        <v>19.725000000000001</v>
      </c>
      <c r="G103" t="s">
        <v>175</v>
      </c>
      <c r="I103" s="6"/>
    </row>
    <row r="104" spans="1:9" x14ac:dyDescent="0.3">
      <c r="A104" s="5" t="s">
        <v>17</v>
      </c>
      <c r="B104" t="s">
        <v>231</v>
      </c>
      <c r="C104" t="s">
        <v>177</v>
      </c>
      <c r="D104">
        <v>27.6</v>
      </c>
      <c r="G104" t="s">
        <v>175</v>
      </c>
      <c r="I104" s="6"/>
    </row>
    <row r="105" spans="1:9" x14ac:dyDescent="0.3">
      <c r="A105" s="5" t="s">
        <v>17</v>
      </c>
      <c r="B105" t="s">
        <v>232</v>
      </c>
      <c r="C105" t="s">
        <v>177</v>
      </c>
      <c r="D105">
        <v>26.42</v>
      </c>
      <c r="G105" t="s">
        <v>175</v>
      </c>
      <c r="I105" s="6"/>
    </row>
    <row r="106" spans="1:9" x14ac:dyDescent="0.3">
      <c r="A106" s="5" t="s">
        <v>17</v>
      </c>
      <c r="B106" t="s">
        <v>233</v>
      </c>
      <c r="C106" t="s">
        <v>177</v>
      </c>
      <c r="D106">
        <v>44.16</v>
      </c>
      <c r="G106" t="s">
        <v>175</v>
      </c>
      <c r="I106" s="6"/>
    </row>
    <row r="107" spans="1:9" x14ac:dyDescent="0.3">
      <c r="A107" s="5" t="s">
        <v>99</v>
      </c>
      <c r="B107" t="s">
        <v>234</v>
      </c>
      <c r="C107" t="s">
        <v>180</v>
      </c>
      <c r="D107">
        <v>49.55</v>
      </c>
      <c r="E107" s="6">
        <f>F107*20%</f>
        <v>8.2583333333333329</v>
      </c>
      <c r="F107" s="7">
        <f>D107/1.2</f>
        <v>41.291666666666664</v>
      </c>
      <c r="G107" t="s">
        <v>175</v>
      </c>
      <c r="I107" s="6"/>
    </row>
    <row r="108" spans="1:9" x14ac:dyDescent="0.3">
      <c r="A108" s="5" t="s">
        <v>235</v>
      </c>
      <c r="B108" t="s">
        <v>236</v>
      </c>
      <c r="C108" t="s">
        <v>237</v>
      </c>
      <c r="D108">
        <v>18.59</v>
      </c>
      <c r="E108" s="6">
        <f>F108*20%</f>
        <v>3.0983333333333336</v>
      </c>
      <c r="F108" s="7">
        <f>D108/1.2</f>
        <v>15.491666666666667</v>
      </c>
      <c r="G108" t="s">
        <v>175</v>
      </c>
      <c r="I108" s="6"/>
    </row>
    <row r="109" spans="1:9" x14ac:dyDescent="0.3">
      <c r="A109" s="5" t="s">
        <v>35</v>
      </c>
      <c r="B109" t="s">
        <v>238</v>
      </c>
      <c r="C109" t="s">
        <v>237</v>
      </c>
      <c r="D109">
        <v>73.89</v>
      </c>
      <c r="G109" t="s">
        <v>175</v>
      </c>
      <c r="I109" s="6"/>
    </row>
    <row r="110" spans="1:9" x14ac:dyDescent="0.3">
      <c r="A110" s="5" t="s">
        <v>46</v>
      </c>
      <c r="B110" t="s">
        <v>239</v>
      </c>
      <c r="C110" t="s">
        <v>240</v>
      </c>
      <c r="D110">
        <v>6.53</v>
      </c>
      <c r="G110" t="s">
        <v>175</v>
      </c>
      <c r="I110" s="6"/>
    </row>
    <row r="111" spans="1:9" x14ac:dyDescent="0.3">
      <c r="A111" s="5" t="s">
        <v>76</v>
      </c>
      <c r="B111" t="s">
        <v>241</v>
      </c>
      <c r="C111" t="s">
        <v>242</v>
      </c>
      <c r="D111">
        <v>9.2899999999999991</v>
      </c>
      <c r="G111" t="s">
        <v>175</v>
      </c>
      <c r="I111" s="6"/>
    </row>
    <row r="112" spans="1:9" x14ac:dyDescent="0.3">
      <c r="A112" s="5" t="s">
        <v>157</v>
      </c>
      <c r="B112" t="s">
        <v>243</v>
      </c>
      <c r="C112" t="s">
        <v>244</v>
      </c>
      <c r="D112">
        <v>-9.2899999999999991</v>
      </c>
      <c r="E112" s="6">
        <f>F112*20%</f>
        <v>-1.5483333333333333</v>
      </c>
      <c r="F112" s="7">
        <f>D112/1.2</f>
        <v>-7.7416666666666663</v>
      </c>
      <c r="G112" t="s">
        <v>175</v>
      </c>
      <c r="I112" s="6"/>
    </row>
    <row r="113" spans="1:9" x14ac:dyDescent="0.3">
      <c r="A113" s="5" t="s">
        <v>137</v>
      </c>
      <c r="B113" t="s">
        <v>245</v>
      </c>
      <c r="C113" t="s">
        <v>246</v>
      </c>
      <c r="D113">
        <v>7</v>
      </c>
      <c r="E113" s="6">
        <f>F113*20%</f>
        <v>1.1666666666666667</v>
      </c>
      <c r="F113" s="7">
        <f>D113/1.2</f>
        <v>5.8333333333333339</v>
      </c>
      <c r="G113" t="s">
        <v>175</v>
      </c>
      <c r="I113" s="6"/>
    </row>
    <row r="114" spans="1:9" x14ac:dyDescent="0.3">
      <c r="A114" s="5" t="s">
        <v>247</v>
      </c>
      <c r="B114" t="s">
        <v>248</v>
      </c>
      <c r="C114" t="s">
        <v>40</v>
      </c>
      <c r="D114">
        <v>8.98</v>
      </c>
      <c r="E114" s="6">
        <f>F114*20%</f>
        <v>1.496666666666667</v>
      </c>
      <c r="F114" s="7">
        <f>D114/1.2</f>
        <v>7.4833333333333343</v>
      </c>
      <c r="G114" t="s">
        <v>175</v>
      </c>
      <c r="I114" s="6"/>
    </row>
    <row r="115" spans="1:9" x14ac:dyDescent="0.3">
      <c r="A115" s="5" t="s">
        <v>226</v>
      </c>
      <c r="B115" t="s">
        <v>249</v>
      </c>
      <c r="C115" t="s">
        <v>212</v>
      </c>
      <c r="D115">
        <v>60.76</v>
      </c>
      <c r="E115" s="6">
        <f>F115*20%</f>
        <v>10.126666666666667</v>
      </c>
      <c r="F115" s="7">
        <f>D115/1.2</f>
        <v>50.633333333333333</v>
      </c>
      <c r="G115" t="s">
        <v>175</v>
      </c>
      <c r="I115" s="6"/>
    </row>
    <row r="116" spans="1:9" x14ac:dyDescent="0.3">
      <c r="A116" s="5" t="s">
        <v>250</v>
      </c>
      <c r="B116" t="s">
        <v>251</v>
      </c>
      <c r="C116" t="s">
        <v>252</v>
      </c>
      <c r="D116">
        <v>1.99</v>
      </c>
      <c r="G116" t="s">
        <v>85</v>
      </c>
      <c r="I116" s="6"/>
    </row>
    <row r="117" spans="1:9" x14ac:dyDescent="0.3">
      <c r="A117" s="5" t="s">
        <v>253</v>
      </c>
      <c r="B117" t="s">
        <v>254</v>
      </c>
      <c r="C117" t="s">
        <v>255</v>
      </c>
      <c r="D117">
        <v>14.39</v>
      </c>
      <c r="G117" t="s">
        <v>85</v>
      </c>
      <c r="I117" s="6"/>
    </row>
    <row r="118" spans="1:9" x14ac:dyDescent="0.3">
      <c r="A118" s="5" t="s">
        <v>140</v>
      </c>
      <c r="B118" t="s">
        <v>256</v>
      </c>
      <c r="C118" t="s">
        <v>257</v>
      </c>
      <c r="D118">
        <v>61.2</v>
      </c>
      <c r="E118" s="6">
        <f>F118*20%</f>
        <v>10.200000000000003</v>
      </c>
      <c r="F118" s="7">
        <f>D118/1.2</f>
        <v>51.000000000000007</v>
      </c>
      <c r="G118" t="s">
        <v>85</v>
      </c>
      <c r="I118" s="6"/>
    </row>
    <row r="119" spans="1:9" x14ac:dyDescent="0.3">
      <c r="A119" s="5" t="s">
        <v>258</v>
      </c>
      <c r="B119" t="s">
        <v>259</v>
      </c>
      <c r="C119" t="s">
        <v>260</v>
      </c>
      <c r="D119">
        <v>108</v>
      </c>
      <c r="G119" t="s">
        <v>85</v>
      </c>
      <c r="I119" s="6"/>
    </row>
    <row r="120" spans="1:9" x14ac:dyDescent="0.3">
      <c r="A120" s="5" t="s">
        <v>258</v>
      </c>
      <c r="B120" t="s">
        <v>261</v>
      </c>
      <c r="C120" t="s">
        <v>262</v>
      </c>
      <c r="D120">
        <v>129.6</v>
      </c>
      <c r="E120" s="6">
        <f>F120*20%</f>
        <v>21.6</v>
      </c>
      <c r="F120" s="7">
        <f>D120/1.2</f>
        <v>108</v>
      </c>
      <c r="G120" t="s">
        <v>85</v>
      </c>
      <c r="I120" s="6"/>
    </row>
    <row r="121" spans="1:9" x14ac:dyDescent="0.3">
      <c r="A121" s="5" t="s">
        <v>89</v>
      </c>
      <c r="B121" t="s">
        <v>263</v>
      </c>
      <c r="C121" t="s">
        <v>154</v>
      </c>
      <c r="D121">
        <v>42.98</v>
      </c>
      <c r="G121" t="s">
        <v>85</v>
      </c>
      <c r="I121" s="6"/>
    </row>
    <row r="122" spans="1:9" x14ac:dyDescent="0.3">
      <c r="A122" s="5" t="s">
        <v>29</v>
      </c>
      <c r="B122" t="s">
        <v>264</v>
      </c>
      <c r="C122" t="s">
        <v>255</v>
      </c>
      <c r="D122">
        <v>143.88</v>
      </c>
      <c r="G122" t="s">
        <v>85</v>
      </c>
      <c r="I122" s="6"/>
    </row>
    <row r="123" spans="1:9" x14ac:dyDescent="0.3">
      <c r="A123" s="5" t="s">
        <v>165</v>
      </c>
      <c r="B123" t="s">
        <v>265</v>
      </c>
      <c r="C123" t="s">
        <v>255</v>
      </c>
      <c r="D123">
        <v>14.39</v>
      </c>
      <c r="G123" t="s">
        <v>85</v>
      </c>
      <c r="I123" s="6"/>
    </row>
    <row r="124" spans="1:9" x14ac:dyDescent="0.3">
      <c r="A124" s="5" t="s">
        <v>190</v>
      </c>
      <c r="B124" t="s">
        <v>266</v>
      </c>
      <c r="C124" t="s">
        <v>252</v>
      </c>
      <c r="D124">
        <v>1.99</v>
      </c>
      <c r="G124" t="s">
        <v>85</v>
      </c>
      <c r="I124" s="6"/>
    </row>
    <row r="125" spans="1:9" x14ac:dyDescent="0.3">
      <c r="A125" s="5" t="s">
        <v>129</v>
      </c>
      <c r="B125" t="s">
        <v>267</v>
      </c>
      <c r="C125" t="s">
        <v>257</v>
      </c>
      <c r="D125">
        <v>56.4</v>
      </c>
      <c r="G125" t="s">
        <v>85</v>
      </c>
      <c r="I125" s="6"/>
    </row>
    <row r="126" spans="1:9" x14ac:dyDescent="0.3">
      <c r="A126" s="5" t="s">
        <v>86</v>
      </c>
      <c r="B126" t="s">
        <v>268</v>
      </c>
      <c r="C126" t="s">
        <v>88</v>
      </c>
      <c r="D126">
        <v>35</v>
      </c>
      <c r="G126" t="s">
        <v>85</v>
      </c>
      <c r="I126" s="6"/>
    </row>
    <row r="127" spans="1:9" x14ac:dyDescent="0.3">
      <c r="A127" s="5" t="s">
        <v>210</v>
      </c>
      <c r="B127" t="s">
        <v>269</v>
      </c>
      <c r="C127" t="s">
        <v>154</v>
      </c>
      <c r="D127">
        <v>402.96</v>
      </c>
      <c r="G127" t="s">
        <v>85</v>
      </c>
      <c r="I127" s="6"/>
    </row>
    <row r="128" spans="1:9" x14ac:dyDescent="0.3">
      <c r="A128" s="5" t="s">
        <v>70</v>
      </c>
      <c r="B128" t="s">
        <v>270</v>
      </c>
      <c r="C128" t="s">
        <v>154</v>
      </c>
      <c r="D128">
        <v>104.93</v>
      </c>
      <c r="G128" t="s">
        <v>85</v>
      </c>
      <c r="I128" s="6"/>
    </row>
    <row r="129" spans="1:9" x14ac:dyDescent="0.3">
      <c r="A129" s="5" t="s">
        <v>271</v>
      </c>
      <c r="B129" t="s">
        <v>272</v>
      </c>
      <c r="C129" t="s">
        <v>252</v>
      </c>
      <c r="D129">
        <v>1.99</v>
      </c>
      <c r="G129" t="s">
        <v>85</v>
      </c>
      <c r="I129" s="6"/>
    </row>
    <row r="130" spans="1:9" x14ac:dyDescent="0.3">
      <c r="A130" s="5" t="s">
        <v>74</v>
      </c>
      <c r="B130" t="s">
        <v>273</v>
      </c>
      <c r="C130" t="s">
        <v>255</v>
      </c>
      <c r="D130">
        <v>14.39</v>
      </c>
      <c r="G130" t="s">
        <v>85</v>
      </c>
      <c r="I130" s="6"/>
    </row>
    <row r="131" spans="1:9" x14ac:dyDescent="0.3">
      <c r="A131" s="5" t="s">
        <v>214</v>
      </c>
      <c r="B131" t="s">
        <v>274</v>
      </c>
      <c r="C131" t="s">
        <v>257</v>
      </c>
      <c r="D131">
        <v>57.6</v>
      </c>
      <c r="G131" t="s">
        <v>85</v>
      </c>
      <c r="I131" s="6"/>
    </row>
    <row r="132" spans="1:9" x14ac:dyDescent="0.3">
      <c r="A132" s="5" t="s">
        <v>275</v>
      </c>
      <c r="B132" t="s">
        <v>276</v>
      </c>
      <c r="C132" t="s">
        <v>277</v>
      </c>
      <c r="D132">
        <v>59.4</v>
      </c>
      <c r="E132" s="6">
        <f>F132*20%</f>
        <v>9.9</v>
      </c>
      <c r="F132" s="7">
        <f>D132/1.2</f>
        <v>49.5</v>
      </c>
      <c r="G132" t="s">
        <v>85</v>
      </c>
      <c r="I132" s="6"/>
    </row>
    <row r="133" spans="1:9" x14ac:dyDescent="0.3">
      <c r="A133" s="5" t="s">
        <v>219</v>
      </c>
      <c r="B133" t="s">
        <v>278</v>
      </c>
      <c r="C133" t="s">
        <v>279</v>
      </c>
      <c r="D133">
        <v>274.5</v>
      </c>
      <c r="E133" s="6">
        <f>F133*20%</f>
        <v>45.75</v>
      </c>
      <c r="F133" s="7">
        <f>D133/1.2</f>
        <v>228.75</v>
      </c>
      <c r="G133" t="s">
        <v>85</v>
      </c>
      <c r="I133" s="6"/>
    </row>
    <row r="134" spans="1:9" x14ac:dyDescent="0.3">
      <c r="A134" s="5" t="s">
        <v>222</v>
      </c>
      <c r="B134" t="s">
        <v>280</v>
      </c>
      <c r="C134" t="s">
        <v>281</v>
      </c>
      <c r="D134">
        <v>117.98</v>
      </c>
      <c r="E134" s="6">
        <f>F134*20%</f>
        <v>19.663333333333338</v>
      </c>
      <c r="F134" s="7">
        <f>D134/1.2</f>
        <v>98.316666666666677</v>
      </c>
      <c r="G134" t="s">
        <v>85</v>
      </c>
      <c r="I134" s="6"/>
    </row>
    <row r="135" spans="1:9" x14ac:dyDescent="0.3">
      <c r="A135" s="5" t="s">
        <v>222</v>
      </c>
      <c r="B135" t="s">
        <v>282</v>
      </c>
      <c r="C135" t="s">
        <v>277</v>
      </c>
      <c r="D135">
        <v>8.4</v>
      </c>
      <c r="E135" s="6">
        <f>F135*20%</f>
        <v>1.4000000000000004</v>
      </c>
      <c r="F135" s="7">
        <f>D135/1.2</f>
        <v>7.0000000000000009</v>
      </c>
      <c r="G135" t="s">
        <v>85</v>
      </c>
      <c r="I135" s="6"/>
    </row>
    <row r="136" spans="1:9" x14ac:dyDescent="0.3">
      <c r="A136" s="5" t="s">
        <v>283</v>
      </c>
      <c r="B136" t="s">
        <v>284</v>
      </c>
      <c r="C136" t="s">
        <v>285</v>
      </c>
      <c r="D136">
        <v>372</v>
      </c>
      <c r="E136" s="6">
        <f>F136*20%</f>
        <v>62</v>
      </c>
      <c r="F136" s="7">
        <f>D136/1.2</f>
        <v>310</v>
      </c>
      <c r="G136" t="s">
        <v>85</v>
      </c>
      <c r="I136" s="6"/>
    </row>
    <row r="137" spans="1:9" x14ac:dyDescent="0.3">
      <c r="A137" s="5" t="s">
        <v>286</v>
      </c>
      <c r="B137" t="s">
        <v>287</v>
      </c>
      <c r="C137" t="s">
        <v>255</v>
      </c>
      <c r="D137">
        <v>14.39</v>
      </c>
      <c r="G137" t="s">
        <v>85</v>
      </c>
      <c r="I137" s="6"/>
    </row>
    <row r="138" spans="1:9" x14ac:dyDescent="0.3">
      <c r="A138" s="5" t="s">
        <v>288</v>
      </c>
      <c r="B138" t="s">
        <v>289</v>
      </c>
      <c r="C138" t="s">
        <v>290</v>
      </c>
      <c r="D138">
        <v>19</v>
      </c>
      <c r="G138" t="e">
        <v>#N/A</v>
      </c>
      <c r="I138" s="6"/>
    </row>
    <row r="139" spans="1:9" x14ac:dyDescent="0.3">
      <c r="A139" s="5" t="s">
        <v>89</v>
      </c>
      <c r="B139" t="s">
        <v>291</v>
      </c>
      <c r="C139" t="s">
        <v>292</v>
      </c>
      <c r="D139">
        <v>6</v>
      </c>
      <c r="G139" t="s">
        <v>293</v>
      </c>
      <c r="I139" s="6"/>
    </row>
    <row r="140" spans="1:9" x14ac:dyDescent="0.3">
      <c r="A140" s="5" t="s">
        <v>89</v>
      </c>
      <c r="B140" t="s">
        <v>294</v>
      </c>
      <c r="C140" t="s">
        <v>292</v>
      </c>
      <c r="D140">
        <v>6</v>
      </c>
      <c r="G140" t="s">
        <v>293</v>
      </c>
      <c r="I140" s="6"/>
    </row>
    <row r="141" spans="1:9" x14ac:dyDescent="0.3">
      <c r="A141" s="5" t="s">
        <v>89</v>
      </c>
      <c r="B141" t="s">
        <v>295</v>
      </c>
      <c r="C141" t="s">
        <v>292</v>
      </c>
      <c r="D141">
        <v>6</v>
      </c>
      <c r="G141" t="s">
        <v>293</v>
      </c>
      <c r="I141" s="6"/>
    </row>
    <row r="142" spans="1:9" x14ac:dyDescent="0.3">
      <c r="A142" s="5" t="s">
        <v>296</v>
      </c>
      <c r="B142" t="s">
        <v>297</v>
      </c>
      <c r="C142" t="s">
        <v>298</v>
      </c>
      <c r="D142">
        <v>59.59</v>
      </c>
      <c r="G142" t="s">
        <v>293</v>
      </c>
      <c r="I142" s="6"/>
    </row>
    <row r="143" spans="1:9" x14ac:dyDescent="0.3">
      <c r="A143" s="5" t="s">
        <v>296</v>
      </c>
      <c r="B143" t="s">
        <v>299</v>
      </c>
      <c r="C143" t="s">
        <v>292</v>
      </c>
      <c r="D143">
        <v>6</v>
      </c>
      <c r="G143" t="s">
        <v>293</v>
      </c>
      <c r="I143" s="6"/>
    </row>
    <row r="144" spans="1:9" x14ac:dyDescent="0.3">
      <c r="A144" s="5" t="s">
        <v>296</v>
      </c>
      <c r="B144" t="s">
        <v>300</v>
      </c>
      <c r="C144" t="s">
        <v>301</v>
      </c>
      <c r="D144">
        <v>146.22</v>
      </c>
      <c r="G144" t="s">
        <v>293</v>
      </c>
      <c r="I144" s="6"/>
    </row>
    <row r="145" spans="1:9" x14ac:dyDescent="0.3">
      <c r="A145" s="5" t="s">
        <v>46</v>
      </c>
      <c r="B145" t="s">
        <v>302</v>
      </c>
      <c r="C145" t="s">
        <v>292</v>
      </c>
      <c r="D145">
        <v>6</v>
      </c>
      <c r="G145" t="s">
        <v>293</v>
      </c>
      <c r="I145" s="6"/>
    </row>
    <row r="146" spans="1:9" x14ac:dyDescent="0.3">
      <c r="A146" s="5" t="s">
        <v>165</v>
      </c>
      <c r="B146" t="s">
        <v>303</v>
      </c>
      <c r="C146" t="s">
        <v>292</v>
      </c>
      <c r="D146">
        <v>6</v>
      </c>
      <c r="G146" t="s">
        <v>293</v>
      </c>
      <c r="I146" s="6"/>
    </row>
    <row r="147" spans="1:9" x14ac:dyDescent="0.3">
      <c r="A147" s="5" t="s">
        <v>165</v>
      </c>
      <c r="B147" t="s">
        <v>304</v>
      </c>
      <c r="C147" t="s">
        <v>292</v>
      </c>
      <c r="D147">
        <v>6</v>
      </c>
      <c r="G147" t="s">
        <v>293</v>
      </c>
      <c r="I147" s="6"/>
    </row>
    <row r="148" spans="1:9" x14ac:dyDescent="0.3">
      <c r="A148" s="5" t="s">
        <v>115</v>
      </c>
      <c r="B148" t="s">
        <v>305</v>
      </c>
      <c r="C148" t="s">
        <v>292</v>
      </c>
      <c r="D148">
        <v>3</v>
      </c>
      <c r="G148" t="s">
        <v>293</v>
      </c>
      <c r="I148" s="6"/>
    </row>
    <row r="149" spans="1:9" x14ac:dyDescent="0.3">
      <c r="A149" s="5" t="s">
        <v>204</v>
      </c>
      <c r="B149" t="s">
        <v>306</v>
      </c>
      <c r="C149" t="s">
        <v>292</v>
      </c>
      <c r="D149">
        <v>6</v>
      </c>
      <c r="G149" t="s">
        <v>293</v>
      </c>
      <c r="I149" s="6"/>
    </row>
    <row r="150" spans="1:9" x14ac:dyDescent="0.3">
      <c r="A150" s="5" t="s">
        <v>204</v>
      </c>
      <c r="B150" t="s">
        <v>307</v>
      </c>
      <c r="C150" t="s">
        <v>292</v>
      </c>
      <c r="D150">
        <v>6</v>
      </c>
      <c r="G150" t="s">
        <v>293</v>
      </c>
      <c r="I150" s="6"/>
    </row>
    <row r="151" spans="1:9" x14ac:dyDescent="0.3">
      <c r="A151" s="5" t="s">
        <v>308</v>
      </c>
      <c r="B151" t="s">
        <v>309</v>
      </c>
      <c r="C151" t="s">
        <v>292</v>
      </c>
      <c r="D151">
        <v>6</v>
      </c>
      <c r="G151" t="s">
        <v>293</v>
      </c>
      <c r="I151" s="6"/>
    </row>
    <row r="152" spans="1:9" x14ac:dyDescent="0.3">
      <c r="A152" s="5" t="s">
        <v>308</v>
      </c>
      <c r="B152" t="s">
        <v>310</v>
      </c>
      <c r="C152" t="s">
        <v>292</v>
      </c>
      <c r="D152">
        <v>6</v>
      </c>
      <c r="G152" t="s">
        <v>293</v>
      </c>
      <c r="I152" s="6"/>
    </row>
    <row r="153" spans="1:9" x14ac:dyDescent="0.3">
      <c r="A153" s="5" t="s">
        <v>308</v>
      </c>
      <c r="B153" t="s">
        <v>311</v>
      </c>
      <c r="C153" t="s">
        <v>292</v>
      </c>
      <c r="D153">
        <v>6</v>
      </c>
      <c r="G153" t="s">
        <v>293</v>
      </c>
      <c r="I153" s="6"/>
    </row>
    <row r="154" spans="1:9" x14ac:dyDescent="0.3">
      <c r="A154" s="5" t="s">
        <v>308</v>
      </c>
      <c r="B154" t="s">
        <v>312</v>
      </c>
      <c r="C154" t="s">
        <v>292</v>
      </c>
      <c r="D154">
        <v>6</v>
      </c>
      <c r="G154" t="s">
        <v>293</v>
      </c>
      <c r="I154" s="6"/>
    </row>
    <row r="155" spans="1:9" x14ac:dyDescent="0.3">
      <c r="A155" s="5" t="s">
        <v>308</v>
      </c>
      <c r="B155" t="s">
        <v>313</v>
      </c>
      <c r="C155" t="s">
        <v>292</v>
      </c>
      <c r="D155">
        <v>6</v>
      </c>
      <c r="G155" t="s">
        <v>293</v>
      </c>
      <c r="I155" s="6"/>
    </row>
    <row r="156" spans="1:9" x14ac:dyDescent="0.3">
      <c r="A156" s="5" t="s">
        <v>308</v>
      </c>
      <c r="B156" t="s">
        <v>314</v>
      </c>
      <c r="C156" t="s">
        <v>292</v>
      </c>
      <c r="D156">
        <v>6</v>
      </c>
      <c r="G156" t="s">
        <v>293</v>
      </c>
      <c r="I156" s="6"/>
    </row>
    <row r="157" spans="1:9" x14ac:dyDescent="0.3">
      <c r="A157" s="5" t="s">
        <v>308</v>
      </c>
      <c r="B157" t="s">
        <v>315</v>
      </c>
      <c r="C157" t="s">
        <v>292</v>
      </c>
      <c r="D157">
        <v>6</v>
      </c>
      <c r="G157" t="s">
        <v>293</v>
      </c>
      <c r="I157" s="6"/>
    </row>
    <row r="158" spans="1:9" x14ac:dyDescent="0.3">
      <c r="A158" s="5" t="s">
        <v>308</v>
      </c>
      <c r="B158" t="s">
        <v>316</v>
      </c>
      <c r="C158" t="s">
        <v>292</v>
      </c>
      <c r="D158">
        <v>6</v>
      </c>
      <c r="G158" t="s">
        <v>293</v>
      </c>
      <c r="I158" s="6"/>
    </row>
    <row r="159" spans="1:9" x14ac:dyDescent="0.3">
      <c r="A159" s="5" t="s">
        <v>208</v>
      </c>
      <c r="B159" t="s">
        <v>317</v>
      </c>
      <c r="C159" t="s">
        <v>292</v>
      </c>
      <c r="D159">
        <v>6</v>
      </c>
      <c r="G159" t="s">
        <v>293</v>
      </c>
      <c r="I159" s="6"/>
    </row>
    <row r="160" spans="1:9" x14ac:dyDescent="0.3">
      <c r="A160" s="5" t="s">
        <v>32</v>
      </c>
      <c r="B160" t="s">
        <v>318</v>
      </c>
      <c r="C160" t="s">
        <v>40</v>
      </c>
      <c r="D160">
        <v>5.98</v>
      </c>
      <c r="E160" s="6">
        <f>F160*20%</f>
        <v>0.99666666666666692</v>
      </c>
      <c r="F160" s="7">
        <f>D160/1.2</f>
        <v>4.9833333333333343</v>
      </c>
      <c r="G160" t="s">
        <v>293</v>
      </c>
      <c r="I160" s="6"/>
    </row>
    <row r="161" spans="1:9" x14ac:dyDescent="0.3">
      <c r="A161" s="5" t="s">
        <v>32</v>
      </c>
      <c r="B161" t="s">
        <v>319</v>
      </c>
      <c r="C161" t="s">
        <v>320</v>
      </c>
      <c r="D161">
        <v>13.74</v>
      </c>
      <c r="E161" s="6">
        <f>F161*20%</f>
        <v>2.2900000000000005</v>
      </c>
      <c r="F161" s="7">
        <f>D161/1.2</f>
        <v>11.450000000000001</v>
      </c>
      <c r="G161" t="s">
        <v>293</v>
      </c>
      <c r="I161" s="6"/>
    </row>
    <row r="162" spans="1:9" x14ac:dyDescent="0.3">
      <c r="A162" s="5" t="s">
        <v>32</v>
      </c>
      <c r="B162" t="s">
        <v>321</v>
      </c>
      <c r="C162" t="s">
        <v>292</v>
      </c>
      <c r="D162">
        <v>6</v>
      </c>
      <c r="G162" t="s">
        <v>293</v>
      </c>
      <c r="I162" s="6"/>
    </row>
    <row r="163" spans="1:9" x14ac:dyDescent="0.3">
      <c r="A163" s="5" t="s">
        <v>32</v>
      </c>
      <c r="B163" t="s">
        <v>322</v>
      </c>
      <c r="C163" t="s">
        <v>292</v>
      </c>
      <c r="D163">
        <v>6</v>
      </c>
      <c r="G163" t="s">
        <v>293</v>
      </c>
      <c r="I163" s="6"/>
    </row>
    <row r="164" spans="1:9" x14ac:dyDescent="0.3">
      <c r="A164" s="5" t="s">
        <v>86</v>
      </c>
      <c r="B164" t="s">
        <v>323</v>
      </c>
      <c r="C164" t="s">
        <v>40</v>
      </c>
      <c r="D164">
        <v>16.91</v>
      </c>
      <c r="E164" s="6">
        <f>F164*20%</f>
        <v>2.8183333333333334</v>
      </c>
      <c r="F164" s="7">
        <f>D164/1.2</f>
        <v>14.091666666666667</v>
      </c>
      <c r="G164" t="s">
        <v>293</v>
      </c>
      <c r="I164" s="6"/>
    </row>
    <row r="165" spans="1:9" x14ac:dyDescent="0.3">
      <c r="A165" s="5" t="s">
        <v>74</v>
      </c>
      <c r="B165" t="s">
        <v>324</v>
      </c>
      <c r="C165" t="s">
        <v>292</v>
      </c>
      <c r="D165">
        <v>3</v>
      </c>
      <c r="G165" t="s">
        <v>293</v>
      </c>
      <c r="I165" s="6"/>
    </row>
    <row r="166" spans="1:9" x14ac:dyDescent="0.3">
      <c r="A166" s="5" t="s">
        <v>74</v>
      </c>
      <c r="B166" t="s">
        <v>325</v>
      </c>
      <c r="C166" t="s">
        <v>292</v>
      </c>
      <c r="D166">
        <v>6</v>
      </c>
      <c r="G166" t="s">
        <v>293</v>
      </c>
      <c r="I166" s="6"/>
    </row>
    <row r="167" spans="1:9" x14ac:dyDescent="0.3">
      <c r="A167" s="5" t="s">
        <v>214</v>
      </c>
      <c r="B167" t="s">
        <v>326</v>
      </c>
      <c r="C167" t="s">
        <v>292</v>
      </c>
      <c r="D167">
        <v>6</v>
      </c>
      <c r="G167" t="s">
        <v>293</v>
      </c>
      <c r="I167" s="6"/>
    </row>
    <row r="168" spans="1:9" x14ac:dyDescent="0.3">
      <c r="A168" s="5" t="s">
        <v>76</v>
      </c>
      <c r="B168" t="s">
        <v>327</v>
      </c>
      <c r="C168" t="s">
        <v>40</v>
      </c>
      <c r="D168">
        <v>11.99</v>
      </c>
      <c r="G168" t="s">
        <v>293</v>
      </c>
      <c r="I168" s="6"/>
    </row>
    <row r="169" spans="1:9" x14ac:dyDescent="0.3">
      <c r="A169" s="5" t="s">
        <v>76</v>
      </c>
      <c r="B169" t="s">
        <v>328</v>
      </c>
      <c r="C169" t="s">
        <v>40</v>
      </c>
      <c r="D169">
        <v>17.989999999999998</v>
      </c>
      <c r="G169" t="s">
        <v>293</v>
      </c>
      <c r="I169" s="6"/>
    </row>
    <row r="170" spans="1:9" x14ac:dyDescent="0.3">
      <c r="A170" s="5" t="s">
        <v>329</v>
      </c>
      <c r="B170" t="s">
        <v>330</v>
      </c>
      <c r="C170" t="s">
        <v>292</v>
      </c>
      <c r="D170">
        <v>3</v>
      </c>
      <c r="G170" t="s">
        <v>293</v>
      </c>
      <c r="I170" s="6"/>
    </row>
    <row r="171" spans="1:9" x14ac:dyDescent="0.3">
      <c r="A171" s="5" t="s">
        <v>226</v>
      </c>
      <c r="B171" t="s">
        <v>331</v>
      </c>
      <c r="C171" t="s">
        <v>292</v>
      </c>
      <c r="D171">
        <v>6</v>
      </c>
      <c r="G171" t="s">
        <v>293</v>
      </c>
      <c r="I171" s="6"/>
    </row>
    <row r="172" spans="1:9" x14ac:dyDescent="0.3">
      <c r="A172" s="5" t="s">
        <v>228</v>
      </c>
      <c r="B172" t="s">
        <v>332</v>
      </c>
      <c r="C172" t="s">
        <v>292</v>
      </c>
      <c r="D172">
        <v>6</v>
      </c>
      <c r="G172" t="s">
        <v>293</v>
      </c>
      <c r="I172" s="6"/>
    </row>
    <row r="173" spans="1:9" x14ac:dyDescent="0.3">
      <c r="A173" s="5" t="s">
        <v>10</v>
      </c>
      <c r="B173" t="s">
        <v>333</v>
      </c>
      <c r="C173" t="s">
        <v>255</v>
      </c>
      <c r="D173">
        <v>14.39</v>
      </c>
      <c r="G173" t="s">
        <v>293</v>
      </c>
      <c r="I173" s="6"/>
    </row>
    <row r="174" spans="1:9" x14ac:dyDescent="0.3">
      <c r="A174" s="5" t="s">
        <v>17</v>
      </c>
      <c r="B174" t="s">
        <v>334</v>
      </c>
      <c r="C174" t="s">
        <v>335</v>
      </c>
      <c r="D174">
        <v>17.98</v>
      </c>
      <c r="E174" s="6">
        <f>F174*20%</f>
        <v>2.996666666666667</v>
      </c>
      <c r="F174" s="7">
        <f>D174/1.2</f>
        <v>14.983333333333334</v>
      </c>
      <c r="G174" t="s">
        <v>293</v>
      </c>
      <c r="I174" s="6"/>
    </row>
    <row r="175" spans="1:9" x14ac:dyDescent="0.3">
      <c r="A175" s="5" t="s">
        <v>17</v>
      </c>
      <c r="B175" t="s">
        <v>336</v>
      </c>
      <c r="C175" t="s">
        <v>337</v>
      </c>
      <c r="D175">
        <v>17.98</v>
      </c>
      <c r="E175" s="6">
        <f>F175*20%</f>
        <v>2.996666666666667</v>
      </c>
      <c r="F175" s="7">
        <f>D175/1.2</f>
        <v>14.983333333333334</v>
      </c>
      <c r="G175" t="s">
        <v>293</v>
      </c>
      <c r="I175" s="6"/>
    </row>
    <row r="176" spans="1:9" x14ac:dyDescent="0.3">
      <c r="A176" s="5" t="s">
        <v>27</v>
      </c>
      <c r="B176" t="s">
        <v>338</v>
      </c>
      <c r="C176" t="s">
        <v>339</v>
      </c>
      <c r="D176">
        <v>33.770000000000003</v>
      </c>
      <c r="G176" t="s">
        <v>293</v>
      </c>
      <c r="I176" s="6"/>
    </row>
    <row r="177" spans="1:9" x14ac:dyDescent="0.3">
      <c r="A177" s="5" t="s">
        <v>27</v>
      </c>
      <c r="B177" t="s">
        <v>340</v>
      </c>
      <c r="C177" t="s">
        <v>341</v>
      </c>
      <c r="D177">
        <v>27.93</v>
      </c>
      <c r="G177" t="s">
        <v>293</v>
      </c>
      <c r="I177" s="6"/>
    </row>
    <row r="178" spans="1:9" x14ac:dyDescent="0.3">
      <c r="A178" s="5" t="s">
        <v>46</v>
      </c>
      <c r="B178" t="s">
        <v>342</v>
      </c>
      <c r="C178" t="s">
        <v>343</v>
      </c>
      <c r="D178">
        <v>142.96</v>
      </c>
      <c r="G178" t="s">
        <v>293</v>
      </c>
      <c r="I178" s="6"/>
    </row>
    <row r="179" spans="1:9" x14ac:dyDescent="0.3">
      <c r="A179" s="5" t="s">
        <v>49</v>
      </c>
      <c r="B179" t="s">
        <v>344</v>
      </c>
      <c r="C179" t="s">
        <v>255</v>
      </c>
      <c r="D179">
        <v>14.39</v>
      </c>
      <c r="G179" t="s">
        <v>293</v>
      </c>
      <c r="I179" s="6"/>
    </row>
    <row r="180" spans="1:9" x14ac:dyDescent="0.3">
      <c r="A180" s="5" t="s">
        <v>208</v>
      </c>
      <c r="B180" t="s">
        <v>345</v>
      </c>
      <c r="C180" t="s">
        <v>341</v>
      </c>
      <c r="D180">
        <v>123.74</v>
      </c>
      <c r="E180" s="6">
        <f>F180*20%</f>
        <v>20.623333333333335</v>
      </c>
      <c r="F180" s="7">
        <f>D180/1.2</f>
        <v>103.11666666666666</v>
      </c>
      <c r="G180" t="s">
        <v>293</v>
      </c>
      <c r="I180" s="6"/>
    </row>
    <row r="181" spans="1:9" x14ac:dyDescent="0.3">
      <c r="A181" s="5" t="s">
        <v>67</v>
      </c>
      <c r="B181" t="s">
        <v>346</v>
      </c>
      <c r="C181" t="s">
        <v>339</v>
      </c>
      <c r="D181">
        <v>60.56</v>
      </c>
      <c r="E181" s="6">
        <f>F181*20%</f>
        <v>10.093333333333334</v>
      </c>
      <c r="F181" s="7">
        <f>D181/1.2</f>
        <v>50.466666666666669</v>
      </c>
      <c r="G181" t="s">
        <v>293</v>
      </c>
      <c r="I181" s="6"/>
    </row>
    <row r="182" spans="1:9" x14ac:dyDescent="0.3">
      <c r="A182" s="5" t="s">
        <v>67</v>
      </c>
      <c r="B182" t="s">
        <v>347</v>
      </c>
      <c r="C182" t="s">
        <v>348</v>
      </c>
      <c r="D182">
        <v>16.5</v>
      </c>
      <c r="G182" t="s">
        <v>293</v>
      </c>
      <c r="I182" s="6"/>
    </row>
    <row r="183" spans="1:9" x14ac:dyDescent="0.3">
      <c r="A183" s="5" t="s">
        <v>349</v>
      </c>
      <c r="B183" t="s">
        <v>350</v>
      </c>
      <c r="C183" t="s">
        <v>255</v>
      </c>
      <c r="D183">
        <v>14.39</v>
      </c>
      <c r="G183" t="s">
        <v>293</v>
      </c>
      <c r="I183" s="6"/>
    </row>
    <row r="184" spans="1:9" x14ac:dyDescent="0.3">
      <c r="A184" s="5" t="s">
        <v>351</v>
      </c>
      <c r="B184" t="s">
        <v>352</v>
      </c>
      <c r="C184" t="s">
        <v>43</v>
      </c>
      <c r="D184">
        <v>4.9800000000000004</v>
      </c>
      <c r="E184" s="6">
        <f>F184*20%</f>
        <v>0.83000000000000007</v>
      </c>
      <c r="F184" s="7">
        <f>D184/1.2</f>
        <v>4.1500000000000004</v>
      </c>
      <c r="G184" t="s">
        <v>293</v>
      </c>
      <c r="I184" s="6"/>
    </row>
    <row r="185" spans="1:9" x14ac:dyDescent="0.3">
      <c r="A185" s="5" t="s">
        <v>288</v>
      </c>
      <c r="B185" t="s">
        <v>353</v>
      </c>
      <c r="C185" t="s">
        <v>354</v>
      </c>
      <c r="D185">
        <v>50.55</v>
      </c>
      <c r="E185" s="6">
        <f>F185*20%</f>
        <v>8.4250000000000007</v>
      </c>
      <c r="F185" s="7">
        <f>D185/1.2</f>
        <v>42.125</v>
      </c>
      <c r="G185" t="s">
        <v>355</v>
      </c>
      <c r="I185" s="6"/>
    </row>
    <row r="186" spans="1:9" x14ac:dyDescent="0.3">
      <c r="A186" s="5" t="s">
        <v>258</v>
      </c>
      <c r="B186" t="s">
        <v>356</v>
      </c>
      <c r="C186" t="s">
        <v>357</v>
      </c>
      <c r="D186">
        <v>35</v>
      </c>
      <c r="G186" t="s">
        <v>355</v>
      </c>
      <c r="I186" s="6"/>
    </row>
    <row r="187" spans="1:9" x14ac:dyDescent="0.3">
      <c r="A187" s="5" t="s">
        <v>99</v>
      </c>
      <c r="B187" t="s">
        <v>358</v>
      </c>
      <c r="C187" t="s">
        <v>359</v>
      </c>
      <c r="D187">
        <v>27.96</v>
      </c>
      <c r="G187" t="s">
        <v>355</v>
      </c>
      <c r="I187" s="6"/>
    </row>
    <row r="188" spans="1:9" x14ac:dyDescent="0.3">
      <c r="A188" s="5" t="s">
        <v>99</v>
      </c>
      <c r="B188" t="s">
        <v>360</v>
      </c>
      <c r="C188" t="s">
        <v>361</v>
      </c>
      <c r="D188">
        <v>13.94</v>
      </c>
      <c r="G188" t="s">
        <v>355</v>
      </c>
      <c r="I188" s="6"/>
    </row>
    <row r="189" spans="1:9" x14ac:dyDescent="0.3">
      <c r="A189" s="5" t="s">
        <v>99</v>
      </c>
      <c r="B189" t="s">
        <v>362</v>
      </c>
      <c r="C189" t="s">
        <v>363</v>
      </c>
      <c r="D189">
        <v>23.45</v>
      </c>
      <c r="G189" t="s">
        <v>355</v>
      </c>
      <c r="I189" s="6"/>
    </row>
    <row r="190" spans="1:9" x14ac:dyDescent="0.3">
      <c r="A190" s="5" t="s">
        <v>35</v>
      </c>
      <c r="B190" t="s">
        <v>364</v>
      </c>
      <c r="C190" t="s">
        <v>365</v>
      </c>
      <c r="D190">
        <v>456</v>
      </c>
      <c r="E190" s="6">
        <f t="shared" ref="E190:E198" si="6">F190*20%</f>
        <v>76</v>
      </c>
      <c r="F190" s="7">
        <f t="shared" ref="F190:F198" si="7">D190/1.2</f>
        <v>380</v>
      </c>
      <c r="G190" t="s">
        <v>355</v>
      </c>
      <c r="I190" s="6"/>
    </row>
    <row r="191" spans="1:9" x14ac:dyDescent="0.3">
      <c r="A191" s="5" t="s">
        <v>44</v>
      </c>
      <c r="B191" t="s">
        <v>366</v>
      </c>
      <c r="C191" t="s">
        <v>201</v>
      </c>
      <c r="D191">
        <v>64.89</v>
      </c>
      <c r="E191" s="6">
        <f t="shared" si="6"/>
        <v>10.815000000000001</v>
      </c>
      <c r="F191" s="7">
        <f t="shared" si="7"/>
        <v>54.075000000000003</v>
      </c>
      <c r="G191" t="s">
        <v>355</v>
      </c>
      <c r="I191" s="6"/>
    </row>
    <row r="192" spans="1:9" x14ac:dyDescent="0.3">
      <c r="A192" s="5" t="s">
        <v>296</v>
      </c>
      <c r="B192" t="s">
        <v>367</v>
      </c>
      <c r="C192" t="s">
        <v>368</v>
      </c>
      <c r="D192">
        <v>282</v>
      </c>
      <c r="E192" s="6">
        <f t="shared" si="6"/>
        <v>47</v>
      </c>
      <c r="F192" s="7">
        <f t="shared" si="7"/>
        <v>235</v>
      </c>
      <c r="G192" t="s">
        <v>355</v>
      </c>
      <c r="I192" s="6"/>
    </row>
    <row r="193" spans="1:9" x14ac:dyDescent="0.3">
      <c r="A193" s="5" t="s">
        <v>369</v>
      </c>
      <c r="B193" t="s">
        <v>370</v>
      </c>
      <c r="C193" t="s">
        <v>371</v>
      </c>
      <c r="D193">
        <v>26.4</v>
      </c>
      <c r="E193" s="6">
        <f t="shared" si="6"/>
        <v>4.4000000000000004</v>
      </c>
      <c r="F193" s="7">
        <f t="shared" si="7"/>
        <v>22</v>
      </c>
      <c r="G193" t="s">
        <v>355</v>
      </c>
      <c r="I193" s="6"/>
    </row>
    <row r="194" spans="1:9" x14ac:dyDescent="0.3">
      <c r="A194" s="5" t="s">
        <v>52</v>
      </c>
      <c r="B194" t="s">
        <v>372</v>
      </c>
      <c r="C194" t="s">
        <v>43</v>
      </c>
      <c r="D194">
        <v>9.7799999999999994</v>
      </c>
      <c r="E194" s="6">
        <f t="shared" si="6"/>
        <v>1.6300000000000001</v>
      </c>
      <c r="F194" s="7">
        <f t="shared" si="7"/>
        <v>8.15</v>
      </c>
      <c r="G194" t="s">
        <v>355</v>
      </c>
      <c r="I194" s="6"/>
    </row>
    <row r="195" spans="1:9" x14ac:dyDescent="0.3">
      <c r="A195" s="5" t="s">
        <v>56</v>
      </c>
      <c r="B195" t="s">
        <v>373</v>
      </c>
      <c r="C195" t="s">
        <v>43</v>
      </c>
      <c r="D195">
        <v>45.6</v>
      </c>
      <c r="E195" s="6">
        <f t="shared" si="6"/>
        <v>7.6000000000000005</v>
      </c>
      <c r="F195" s="7">
        <f t="shared" si="7"/>
        <v>38</v>
      </c>
      <c r="G195" t="s">
        <v>355</v>
      </c>
      <c r="I195" s="6"/>
    </row>
    <row r="196" spans="1:9" x14ac:dyDescent="0.3">
      <c r="A196" s="5" t="s">
        <v>62</v>
      </c>
      <c r="B196" t="s">
        <v>374</v>
      </c>
      <c r="C196" t="s">
        <v>43</v>
      </c>
      <c r="D196">
        <v>19.98</v>
      </c>
      <c r="E196" s="6">
        <f t="shared" si="6"/>
        <v>3.3300000000000005</v>
      </c>
      <c r="F196" s="7">
        <f t="shared" si="7"/>
        <v>16.650000000000002</v>
      </c>
      <c r="G196" t="s">
        <v>355</v>
      </c>
      <c r="I196" s="6"/>
    </row>
    <row r="197" spans="1:9" x14ac:dyDescent="0.3">
      <c r="A197" s="5" t="s">
        <v>62</v>
      </c>
      <c r="B197" t="s">
        <v>375</v>
      </c>
      <c r="C197" t="s">
        <v>376</v>
      </c>
      <c r="D197">
        <v>103.5</v>
      </c>
      <c r="E197" s="6">
        <f t="shared" si="6"/>
        <v>17.25</v>
      </c>
      <c r="F197" s="7">
        <f t="shared" si="7"/>
        <v>86.25</v>
      </c>
      <c r="G197" t="s">
        <v>355</v>
      </c>
      <c r="I197" s="6"/>
    </row>
    <row r="198" spans="1:9" x14ac:dyDescent="0.3">
      <c r="A198" s="5" t="s">
        <v>308</v>
      </c>
      <c r="B198" t="s">
        <v>377</v>
      </c>
      <c r="C198" t="s">
        <v>135</v>
      </c>
      <c r="D198">
        <v>5.5</v>
      </c>
      <c r="E198" s="6">
        <f t="shared" si="6"/>
        <v>0.91666666666666685</v>
      </c>
      <c r="F198" s="7">
        <f t="shared" si="7"/>
        <v>4.5833333333333339</v>
      </c>
      <c r="G198" t="s">
        <v>355</v>
      </c>
      <c r="I198" s="6"/>
    </row>
    <row r="199" spans="1:9" x14ac:dyDescent="0.3">
      <c r="A199" s="5" t="s">
        <v>86</v>
      </c>
      <c r="B199" t="s">
        <v>378</v>
      </c>
      <c r="C199" t="s">
        <v>379</v>
      </c>
      <c r="D199">
        <v>126.5</v>
      </c>
      <c r="G199" t="s">
        <v>355</v>
      </c>
      <c r="I199" s="6"/>
    </row>
    <row r="200" spans="1:9" x14ac:dyDescent="0.3">
      <c r="A200" s="5" t="s">
        <v>380</v>
      </c>
      <c r="B200" t="s">
        <v>381</v>
      </c>
      <c r="C200" t="s">
        <v>371</v>
      </c>
      <c r="D200">
        <v>26.4</v>
      </c>
      <c r="E200" s="6">
        <f>F200*20%</f>
        <v>4.4000000000000004</v>
      </c>
      <c r="F200" s="7">
        <f>D200/1.2</f>
        <v>22</v>
      </c>
      <c r="G200" t="s">
        <v>355</v>
      </c>
      <c r="I200" s="6"/>
    </row>
    <row r="201" spans="1:9" x14ac:dyDescent="0.3">
      <c r="A201" s="5" t="s">
        <v>380</v>
      </c>
      <c r="B201" t="s">
        <v>382</v>
      </c>
      <c r="C201" t="s">
        <v>43</v>
      </c>
      <c r="D201">
        <v>42.96</v>
      </c>
      <c r="E201" s="6">
        <f>F201*20%</f>
        <v>7.160000000000001</v>
      </c>
      <c r="F201" s="7">
        <f>D201/1.2</f>
        <v>35.800000000000004</v>
      </c>
      <c r="G201" t="s">
        <v>355</v>
      </c>
      <c r="I201" s="6"/>
    </row>
    <row r="202" spans="1:9" x14ac:dyDescent="0.3">
      <c r="A202" s="5" t="s">
        <v>383</v>
      </c>
      <c r="B202" t="s">
        <v>384</v>
      </c>
      <c r="C202" t="s">
        <v>385</v>
      </c>
      <c r="D202">
        <v>51.5</v>
      </c>
      <c r="G202" t="s">
        <v>355</v>
      </c>
      <c r="I202" s="6"/>
    </row>
    <row r="203" spans="1:9" x14ac:dyDescent="0.3">
      <c r="A203" s="5" t="s">
        <v>386</v>
      </c>
      <c r="B203" t="s">
        <v>387</v>
      </c>
      <c r="C203" t="s">
        <v>388</v>
      </c>
      <c r="D203">
        <v>89.87</v>
      </c>
      <c r="E203" s="6">
        <f>F203*20%</f>
        <v>14.978333333333337</v>
      </c>
      <c r="F203" s="7">
        <f>D203/1.2</f>
        <v>74.89166666666668</v>
      </c>
      <c r="G203" t="s">
        <v>355</v>
      </c>
      <c r="I203" s="6"/>
    </row>
    <row r="204" spans="1:9" x14ac:dyDescent="0.3">
      <c r="A204" s="5" t="s">
        <v>214</v>
      </c>
      <c r="B204" t="s">
        <v>389</v>
      </c>
      <c r="C204" t="s">
        <v>135</v>
      </c>
      <c r="D204">
        <v>1.0900000000000001</v>
      </c>
      <c r="G204" t="s">
        <v>355</v>
      </c>
      <c r="I204" s="6"/>
    </row>
    <row r="205" spans="1:9" x14ac:dyDescent="0.3">
      <c r="A205" s="5" t="s">
        <v>219</v>
      </c>
      <c r="B205" t="s">
        <v>390</v>
      </c>
      <c r="C205" t="s">
        <v>40</v>
      </c>
      <c r="D205">
        <v>8.8800000000000008</v>
      </c>
      <c r="E205" s="6">
        <f>F205*20%</f>
        <v>1.4800000000000004</v>
      </c>
      <c r="F205" s="7">
        <f>D205/1.2</f>
        <v>7.4000000000000012</v>
      </c>
      <c r="G205" t="s">
        <v>355</v>
      </c>
      <c r="I205" s="6"/>
    </row>
    <row r="206" spans="1:9" x14ac:dyDescent="0.3">
      <c r="A206" s="5" t="s">
        <v>222</v>
      </c>
      <c r="B206" t="s">
        <v>391</v>
      </c>
      <c r="C206" t="s">
        <v>135</v>
      </c>
      <c r="D206">
        <v>3</v>
      </c>
      <c r="G206" t="s">
        <v>355</v>
      </c>
      <c r="I206" s="6"/>
    </row>
    <row r="207" spans="1:9" x14ac:dyDescent="0.3">
      <c r="A207" s="5" t="s">
        <v>283</v>
      </c>
      <c r="B207" t="s">
        <v>392</v>
      </c>
      <c r="C207" t="s">
        <v>135</v>
      </c>
      <c r="D207">
        <v>0.99</v>
      </c>
      <c r="E207" s="6">
        <f>F207*20%</f>
        <v>0.16500000000000004</v>
      </c>
      <c r="F207" s="7">
        <f>D207/1.2</f>
        <v>0.82500000000000007</v>
      </c>
      <c r="G207" t="s">
        <v>355</v>
      </c>
      <c r="I207" s="6"/>
    </row>
    <row r="208" spans="1:9" x14ac:dyDescent="0.3">
      <c r="A208" s="5" t="s">
        <v>226</v>
      </c>
      <c r="B208" t="s">
        <v>393</v>
      </c>
      <c r="C208" t="s">
        <v>135</v>
      </c>
      <c r="D208">
        <v>1.0900000000000001</v>
      </c>
      <c r="G208" t="s">
        <v>355</v>
      </c>
      <c r="I208" s="6"/>
    </row>
    <row r="209" spans="1:9" x14ac:dyDescent="0.3">
      <c r="A209" s="5" t="s">
        <v>247</v>
      </c>
      <c r="B209" t="s">
        <v>394</v>
      </c>
      <c r="C209" t="s">
        <v>395</v>
      </c>
      <c r="D209">
        <v>155</v>
      </c>
      <c r="E209" s="6">
        <f>F209*20%</f>
        <v>25.833333333333339</v>
      </c>
      <c r="F209" s="7">
        <f>D209/1.2</f>
        <v>129.16666666666669</v>
      </c>
      <c r="G209" t="s">
        <v>355</v>
      </c>
      <c r="I209" s="6"/>
    </row>
    <row r="210" spans="1:9" x14ac:dyDescent="0.3">
      <c r="A210" s="5" t="s">
        <v>396</v>
      </c>
      <c r="B210" t="s">
        <v>397</v>
      </c>
      <c r="C210" t="s">
        <v>371</v>
      </c>
      <c r="D210">
        <v>26.4</v>
      </c>
      <c r="E210" s="6">
        <f>F210*20%</f>
        <v>4.4000000000000004</v>
      </c>
      <c r="F210" s="7">
        <f>D210/1.2</f>
        <v>22</v>
      </c>
      <c r="G210" t="s">
        <v>355</v>
      </c>
      <c r="I210" s="6"/>
    </row>
    <row r="211" spans="1:9" x14ac:dyDescent="0.3">
      <c r="A211" s="5" t="s">
        <v>398</v>
      </c>
      <c r="B211" t="s">
        <v>399</v>
      </c>
      <c r="C211" t="s">
        <v>135</v>
      </c>
      <c r="D211">
        <v>2.1800000000000002</v>
      </c>
      <c r="G211" t="s">
        <v>355</v>
      </c>
      <c r="I211" s="6"/>
    </row>
    <row r="212" spans="1:9" x14ac:dyDescent="0.3">
      <c r="A212" s="5" t="s">
        <v>89</v>
      </c>
      <c r="B212" t="s">
        <v>400</v>
      </c>
      <c r="C212" t="s">
        <v>40</v>
      </c>
      <c r="D212">
        <v>10.48</v>
      </c>
      <c r="G212" t="s">
        <v>401</v>
      </c>
      <c r="I212" s="6"/>
    </row>
    <row r="213" spans="1:9" x14ac:dyDescent="0.3">
      <c r="A213" s="5" t="s">
        <v>89</v>
      </c>
      <c r="B213" t="s">
        <v>402</v>
      </c>
      <c r="C213" t="s">
        <v>255</v>
      </c>
      <c r="D213">
        <v>119.9</v>
      </c>
      <c r="G213" t="s">
        <v>401</v>
      </c>
      <c r="I213" s="6"/>
    </row>
    <row r="214" spans="1:9" x14ac:dyDescent="0.3">
      <c r="A214" s="5" t="s">
        <v>210</v>
      </c>
      <c r="B214" t="s">
        <v>403</v>
      </c>
      <c r="C214" t="s">
        <v>404</v>
      </c>
      <c r="D214">
        <v>46.8</v>
      </c>
      <c r="G214" t="s">
        <v>401</v>
      </c>
      <c r="I214" s="6"/>
    </row>
    <row r="215" spans="1:9" x14ac:dyDescent="0.3">
      <c r="A215" s="5" t="s">
        <v>405</v>
      </c>
      <c r="B215" t="s">
        <v>406</v>
      </c>
      <c r="C215" t="s">
        <v>371</v>
      </c>
      <c r="D215">
        <v>16</v>
      </c>
      <c r="E215" s="6">
        <f>F215*20%</f>
        <v>2.666666666666667</v>
      </c>
      <c r="F215" s="7">
        <f>D215/1.2</f>
        <v>13.333333333333334</v>
      </c>
      <c r="G215" t="s">
        <v>401</v>
      </c>
      <c r="I215" s="6"/>
    </row>
    <row r="216" spans="1:9" x14ac:dyDescent="0.3">
      <c r="A216" s="5" t="s">
        <v>329</v>
      </c>
      <c r="B216" t="s">
        <v>407</v>
      </c>
      <c r="C216" t="s">
        <v>408</v>
      </c>
      <c r="D216">
        <v>18.600000000000001</v>
      </c>
      <c r="E216" s="6">
        <f>F216*20%</f>
        <v>3.1000000000000005</v>
      </c>
      <c r="F216" s="7">
        <f>D216/1.2</f>
        <v>15.500000000000002</v>
      </c>
      <c r="G216" t="s">
        <v>401</v>
      </c>
      <c r="I216" s="6"/>
    </row>
    <row r="217" spans="1:9" x14ac:dyDescent="0.3">
      <c r="A217" s="5" t="s">
        <v>383</v>
      </c>
      <c r="B217" t="s">
        <v>409</v>
      </c>
      <c r="C217" t="s">
        <v>285</v>
      </c>
      <c r="D217">
        <v>750</v>
      </c>
      <c r="G217" t="s">
        <v>410</v>
      </c>
      <c r="I217" s="6"/>
    </row>
    <row r="218" spans="1:9" x14ac:dyDescent="0.3">
      <c r="A218" s="5" t="s">
        <v>129</v>
      </c>
      <c r="B218" t="s">
        <v>411</v>
      </c>
      <c r="C218" t="s">
        <v>43</v>
      </c>
      <c r="D218">
        <v>172.78</v>
      </c>
      <c r="G218" t="s">
        <v>412</v>
      </c>
      <c r="I218" s="6"/>
    </row>
    <row r="219" spans="1:9" x14ac:dyDescent="0.3">
      <c r="A219" s="5" t="s">
        <v>129</v>
      </c>
      <c r="B219" t="s">
        <v>413</v>
      </c>
      <c r="C219" t="s">
        <v>414</v>
      </c>
      <c r="D219">
        <v>39.18</v>
      </c>
      <c r="G219" t="s">
        <v>412</v>
      </c>
      <c r="I219" s="6"/>
    </row>
    <row r="220" spans="1:9" x14ac:dyDescent="0.3">
      <c r="A220" s="5" t="s">
        <v>258</v>
      </c>
      <c r="B220" t="s">
        <v>415</v>
      </c>
      <c r="C220" t="s">
        <v>416</v>
      </c>
      <c r="D220">
        <v>318.58999999999997</v>
      </c>
      <c r="E220" s="6">
        <f t="shared" ref="E220:E225" si="8">F220*20%</f>
        <v>53.098333333333336</v>
      </c>
      <c r="F220" s="7">
        <f t="shared" ref="F220:F225" si="9">D220/1.2</f>
        <v>265.49166666666667</v>
      </c>
      <c r="G220" t="s">
        <v>417</v>
      </c>
      <c r="I220" s="6"/>
    </row>
    <row r="221" spans="1:9" x14ac:dyDescent="0.3">
      <c r="A221" s="5" t="s">
        <v>418</v>
      </c>
      <c r="B221" t="s">
        <v>419</v>
      </c>
      <c r="C221" t="s">
        <v>420</v>
      </c>
      <c r="D221">
        <v>262</v>
      </c>
      <c r="E221" s="6">
        <f t="shared" si="8"/>
        <v>43.666666666666671</v>
      </c>
      <c r="F221" s="7">
        <f t="shared" si="9"/>
        <v>218.33333333333334</v>
      </c>
      <c r="G221" t="s">
        <v>417</v>
      </c>
      <c r="I221" s="6"/>
    </row>
    <row r="222" spans="1:9" x14ac:dyDescent="0.3">
      <c r="A222" s="5" t="s">
        <v>165</v>
      </c>
      <c r="B222" t="s">
        <v>421</v>
      </c>
      <c r="C222" t="s">
        <v>422</v>
      </c>
      <c r="D222">
        <v>105.95</v>
      </c>
      <c r="E222" s="6">
        <f t="shared" si="8"/>
        <v>17.658333333333335</v>
      </c>
      <c r="F222" s="7">
        <f t="shared" si="9"/>
        <v>88.291666666666671</v>
      </c>
      <c r="G222" t="s">
        <v>417</v>
      </c>
      <c r="I222" s="6"/>
    </row>
    <row r="223" spans="1:9" x14ac:dyDescent="0.3">
      <c r="A223" s="5" t="s">
        <v>165</v>
      </c>
      <c r="B223" t="s">
        <v>423</v>
      </c>
      <c r="C223" t="s">
        <v>424</v>
      </c>
      <c r="D223">
        <v>123.3</v>
      </c>
      <c r="E223" s="6">
        <f t="shared" si="8"/>
        <v>20.55</v>
      </c>
      <c r="F223" s="7">
        <f t="shared" si="9"/>
        <v>102.75</v>
      </c>
      <c r="G223" t="s">
        <v>417</v>
      </c>
      <c r="I223" s="6"/>
    </row>
    <row r="224" spans="1:9" x14ac:dyDescent="0.3">
      <c r="A224" s="5" t="s">
        <v>190</v>
      </c>
      <c r="B224" t="s">
        <v>425</v>
      </c>
      <c r="C224" t="s">
        <v>244</v>
      </c>
      <c r="D224">
        <v>-105.95</v>
      </c>
      <c r="E224" s="6">
        <f t="shared" si="8"/>
        <v>-17.658333333333335</v>
      </c>
      <c r="F224" s="7">
        <f t="shared" si="9"/>
        <v>-88.291666666666671</v>
      </c>
      <c r="G224" t="s">
        <v>417</v>
      </c>
      <c r="I224" s="6"/>
    </row>
    <row r="225" spans="1:9" x14ac:dyDescent="0.3">
      <c r="A225" s="5" t="s">
        <v>204</v>
      </c>
      <c r="B225" t="s">
        <v>426</v>
      </c>
      <c r="C225" t="s">
        <v>427</v>
      </c>
      <c r="D225">
        <v>49.91</v>
      </c>
      <c r="E225" s="6">
        <f t="shared" si="8"/>
        <v>8.3183333333333334</v>
      </c>
      <c r="F225" s="7">
        <f t="shared" si="9"/>
        <v>41.591666666666669</v>
      </c>
      <c r="G225" t="s">
        <v>417</v>
      </c>
      <c r="I225" s="6"/>
    </row>
    <row r="226" spans="1:9" x14ac:dyDescent="0.3">
      <c r="A226" s="5" t="s">
        <v>428</v>
      </c>
      <c r="B226" t="s">
        <v>429</v>
      </c>
      <c r="C226" t="s">
        <v>430</v>
      </c>
      <c r="D226">
        <v>47.64</v>
      </c>
      <c r="G226" t="s">
        <v>417</v>
      </c>
      <c r="I226" s="6"/>
    </row>
    <row r="227" spans="1:9" x14ac:dyDescent="0.3">
      <c r="A227" s="5" t="s">
        <v>62</v>
      </c>
      <c r="B227" t="s">
        <v>431</v>
      </c>
      <c r="C227" t="s">
        <v>43</v>
      </c>
      <c r="D227">
        <v>219.9</v>
      </c>
      <c r="E227" s="6">
        <f>F227*20%</f>
        <v>36.65</v>
      </c>
      <c r="F227" s="7">
        <f>D227/1.2</f>
        <v>183.25</v>
      </c>
      <c r="G227" t="s">
        <v>417</v>
      </c>
      <c r="I227" s="6"/>
    </row>
    <row r="228" spans="1:9" x14ac:dyDescent="0.3">
      <c r="A228" s="5" t="s">
        <v>432</v>
      </c>
      <c r="B228" t="s">
        <v>433</v>
      </c>
      <c r="C228" t="s">
        <v>434</v>
      </c>
      <c r="D228">
        <v>79.45</v>
      </c>
      <c r="E228" s="6">
        <f>F228*20%</f>
        <v>13.241666666666669</v>
      </c>
      <c r="F228" s="7">
        <f>D228/1.2</f>
        <v>66.208333333333343</v>
      </c>
      <c r="G228" t="s">
        <v>417</v>
      </c>
      <c r="I228" s="6"/>
    </row>
    <row r="229" spans="1:9" x14ac:dyDescent="0.3">
      <c r="A229" s="5" t="s">
        <v>92</v>
      </c>
      <c r="B229" t="s">
        <v>435</v>
      </c>
      <c r="C229" t="s">
        <v>40</v>
      </c>
      <c r="D229">
        <v>20.98</v>
      </c>
      <c r="E229" s="6">
        <f>F229*20%</f>
        <v>3.496666666666667</v>
      </c>
      <c r="F229" s="7">
        <f>D229/1.2</f>
        <v>17.483333333333334</v>
      </c>
      <c r="G229" t="s">
        <v>436</v>
      </c>
      <c r="I229" s="6"/>
    </row>
    <row r="230" spans="1:9" x14ac:dyDescent="0.3">
      <c r="A230" s="5" t="s">
        <v>437</v>
      </c>
      <c r="B230" t="s">
        <v>438</v>
      </c>
      <c r="C230" t="s">
        <v>40</v>
      </c>
      <c r="D230">
        <v>37.97</v>
      </c>
      <c r="E230" s="6">
        <f>F230*20%</f>
        <v>6.3283333333333331</v>
      </c>
      <c r="F230" s="7">
        <f>D230/1.2</f>
        <v>31.641666666666666</v>
      </c>
      <c r="G230" t="s">
        <v>436</v>
      </c>
      <c r="I230" s="6"/>
    </row>
    <row r="231" spans="1:9" x14ac:dyDescent="0.3">
      <c r="A231" s="5" t="s">
        <v>235</v>
      </c>
      <c r="B231" t="s">
        <v>439</v>
      </c>
      <c r="C231" t="s">
        <v>440</v>
      </c>
      <c r="D231">
        <v>64.930000000000007</v>
      </c>
      <c r="G231" t="s">
        <v>412</v>
      </c>
      <c r="I231" s="6"/>
    </row>
    <row r="232" spans="1:9" x14ac:dyDescent="0.3">
      <c r="A232" s="5" t="s">
        <v>52</v>
      </c>
      <c r="B232" t="s">
        <v>441</v>
      </c>
      <c r="C232" t="s">
        <v>171</v>
      </c>
      <c r="D232">
        <v>45.5</v>
      </c>
      <c r="G232" t="s">
        <v>412</v>
      </c>
      <c r="I232" s="6"/>
    </row>
    <row r="233" spans="1:9" x14ac:dyDescent="0.3">
      <c r="A233" s="5" t="s">
        <v>442</v>
      </c>
      <c r="B233" t="s">
        <v>443</v>
      </c>
      <c r="C233" t="s">
        <v>444</v>
      </c>
      <c r="D233">
        <v>105</v>
      </c>
      <c r="E233" s="6">
        <f>F233*20%</f>
        <v>17.5</v>
      </c>
      <c r="F233" s="7">
        <f>D233/1.2</f>
        <v>87.5</v>
      </c>
      <c r="G233" t="s">
        <v>445</v>
      </c>
      <c r="I233" s="6"/>
    </row>
    <row r="234" spans="1:9" x14ac:dyDescent="0.3">
      <c r="A234" s="5" t="s">
        <v>129</v>
      </c>
      <c r="B234" t="s">
        <v>446</v>
      </c>
      <c r="C234" t="s">
        <v>447</v>
      </c>
      <c r="D234">
        <v>207.9</v>
      </c>
      <c r="G234" t="s">
        <v>445</v>
      </c>
      <c r="I234" s="6"/>
    </row>
    <row r="235" spans="1:9" x14ac:dyDescent="0.3">
      <c r="A235" s="5" t="s">
        <v>52</v>
      </c>
      <c r="B235" t="s">
        <v>448</v>
      </c>
      <c r="C235" t="s">
        <v>40</v>
      </c>
      <c r="D235">
        <v>24.88</v>
      </c>
      <c r="E235" s="6">
        <f>F235*20%</f>
        <v>4.1466666666666674</v>
      </c>
      <c r="F235" s="7">
        <f>D235/1.2</f>
        <v>20.733333333333334</v>
      </c>
      <c r="G235" t="s">
        <v>445</v>
      </c>
      <c r="I235" s="6"/>
    </row>
    <row r="236" spans="1:9" x14ac:dyDescent="0.3">
      <c r="A236" s="5" t="s">
        <v>428</v>
      </c>
      <c r="B236" t="s">
        <v>449</v>
      </c>
      <c r="C236" t="s">
        <v>40</v>
      </c>
      <c r="D236">
        <v>20.97</v>
      </c>
      <c r="G236" t="s">
        <v>445</v>
      </c>
      <c r="I236" s="6"/>
    </row>
    <row r="237" spans="1:9" x14ac:dyDescent="0.3">
      <c r="A237" s="5" t="s">
        <v>208</v>
      </c>
      <c r="B237" t="s">
        <v>450</v>
      </c>
      <c r="C237" t="s">
        <v>40</v>
      </c>
      <c r="D237">
        <v>27.49</v>
      </c>
      <c r="G237" t="s">
        <v>445</v>
      </c>
      <c r="I237" s="6"/>
    </row>
    <row r="238" spans="1:9" x14ac:dyDescent="0.3">
      <c r="A238" s="5" t="s">
        <v>74</v>
      </c>
      <c r="B238" t="s">
        <v>451</v>
      </c>
      <c r="C238" t="s">
        <v>452</v>
      </c>
      <c r="D238">
        <v>1020</v>
      </c>
      <c r="E238" s="6">
        <f>F238*20%</f>
        <v>170</v>
      </c>
      <c r="F238" s="7">
        <f>D238/1.2</f>
        <v>850</v>
      </c>
      <c r="G238" t="s">
        <v>445</v>
      </c>
      <c r="I238" s="6"/>
    </row>
    <row r="239" spans="1:9" x14ac:dyDescent="0.3">
      <c r="A239" s="5" t="s">
        <v>219</v>
      </c>
      <c r="B239" t="s">
        <v>453</v>
      </c>
      <c r="C239" t="s">
        <v>454</v>
      </c>
      <c r="D239">
        <v>504</v>
      </c>
      <c r="E239" s="6">
        <f>F239*20%</f>
        <v>84</v>
      </c>
      <c r="F239" s="7">
        <f>D239/1.2</f>
        <v>420</v>
      </c>
      <c r="G239" t="s">
        <v>445</v>
      </c>
      <c r="I239" s="6"/>
    </row>
    <row r="240" spans="1:9" x14ac:dyDescent="0.3">
      <c r="A240" s="5" t="s">
        <v>455</v>
      </c>
      <c r="B240" t="s">
        <v>456</v>
      </c>
      <c r="C240" t="s">
        <v>154</v>
      </c>
      <c r="D240">
        <v>140.91999999999999</v>
      </c>
      <c r="E240" s="6">
        <f>F240*20%</f>
        <v>23.486666666666665</v>
      </c>
      <c r="F240" s="7">
        <f>D240/1.2</f>
        <v>117.43333333333332</v>
      </c>
      <c r="G240" t="s">
        <v>445</v>
      </c>
      <c r="I240" s="6"/>
    </row>
    <row r="241" spans="1:9" x14ac:dyDescent="0.3">
      <c r="A241" s="5" t="s">
        <v>288</v>
      </c>
      <c r="B241" t="s">
        <v>457</v>
      </c>
      <c r="C241" t="s">
        <v>458</v>
      </c>
      <c r="D241">
        <v>10</v>
      </c>
      <c r="G241" t="s">
        <v>38</v>
      </c>
      <c r="I241" s="6"/>
    </row>
    <row r="242" spans="1:9" x14ac:dyDescent="0.3">
      <c r="A242" s="5" t="s">
        <v>442</v>
      </c>
      <c r="B242" t="s">
        <v>459</v>
      </c>
      <c r="C242" t="s">
        <v>460</v>
      </c>
      <c r="D242">
        <v>14</v>
      </c>
      <c r="G242" t="s">
        <v>38</v>
      </c>
      <c r="I242" s="6"/>
    </row>
    <row r="243" spans="1:9" x14ac:dyDescent="0.3">
      <c r="A243" s="5" t="s">
        <v>35</v>
      </c>
      <c r="B243" t="s">
        <v>461</v>
      </c>
      <c r="C243" t="s">
        <v>462</v>
      </c>
      <c r="D243">
        <v>29.99</v>
      </c>
      <c r="G243" t="s">
        <v>38</v>
      </c>
      <c r="I243" s="6"/>
    </row>
    <row r="244" spans="1:9" x14ac:dyDescent="0.3">
      <c r="A244" s="5" t="s">
        <v>296</v>
      </c>
      <c r="B244" t="s">
        <v>463</v>
      </c>
      <c r="C244" t="s">
        <v>464</v>
      </c>
      <c r="D244">
        <v>486</v>
      </c>
      <c r="G244" t="s">
        <v>38</v>
      </c>
      <c r="I244" s="6"/>
    </row>
    <row r="245" spans="1:9" x14ac:dyDescent="0.3">
      <c r="A245" s="5" t="s">
        <v>465</v>
      </c>
      <c r="B245" t="s">
        <v>466</v>
      </c>
      <c r="C245" t="s">
        <v>40</v>
      </c>
      <c r="D245">
        <v>27.98</v>
      </c>
      <c r="G245" t="s">
        <v>38</v>
      </c>
      <c r="I245" s="6"/>
    </row>
    <row r="246" spans="1:9" x14ac:dyDescent="0.3">
      <c r="A246" s="5" t="s">
        <v>428</v>
      </c>
      <c r="B246" t="s">
        <v>467</v>
      </c>
      <c r="C246" t="s">
        <v>458</v>
      </c>
      <c r="D246">
        <v>10</v>
      </c>
      <c r="G246" t="s">
        <v>38</v>
      </c>
      <c r="I246" s="6"/>
    </row>
    <row r="247" spans="1:9" x14ac:dyDescent="0.3">
      <c r="A247" s="5" t="s">
        <v>383</v>
      </c>
      <c r="B247" t="s">
        <v>468</v>
      </c>
      <c r="C247" t="s">
        <v>460</v>
      </c>
      <c r="D247">
        <v>22</v>
      </c>
      <c r="G247" t="s">
        <v>38</v>
      </c>
      <c r="I247" s="6"/>
    </row>
    <row r="248" spans="1:9" x14ac:dyDescent="0.3">
      <c r="A248" s="5" t="s">
        <v>432</v>
      </c>
      <c r="B248" t="s">
        <v>469</v>
      </c>
      <c r="C248" t="s">
        <v>470</v>
      </c>
      <c r="D248">
        <v>64.75</v>
      </c>
      <c r="G248" t="s">
        <v>38</v>
      </c>
      <c r="I248" s="6"/>
    </row>
    <row r="249" spans="1:9" x14ac:dyDescent="0.3">
      <c r="A249" s="5" t="s">
        <v>76</v>
      </c>
      <c r="B249" t="s">
        <v>471</v>
      </c>
      <c r="C249" t="s">
        <v>472</v>
      </c>
      <c r="D249">
        <v>90</v>
      </c>
      <c r="G249" t="s">
        <v>38</v>
      </c>
      <c r="I249" s="6"/>
    </row>
    <row r="250" spans="1:9" x14ac:dyDescent="0.3">
      <c r="A250" s="5" t="s">
        <v>473</v>
      </c>
      <c r="B250" t="s">
        <v>474</v>
      </c>
      <c r="C250" t="s">
        <v>475</v>
      </c>
      <c r="D250">
        <v>11</v>
      </c>
      <c r="G250" t="s">
        <v>293</v>
      </c>
      <c r="I250" s="6"/>
    </row>
    <row r="251" spans="1:9" x14ac:dyDescent="0.3">
      <c r="A251" s="5" t="s">
        <v>49</v>
      </c>
      <c r="B251" t="s">
        <v>476</v>
      </c>
      <c r="C251" t="s">
        <v>292</v>
      </c>
      <c r="D251">
        <v>3</v>
      </c>
      <c r="G251" t="s">
        <v>293</v>
      </c>
      <c r="I251" s="6"/>
    </row>
    <row r="252" spans="1:9" x14ac:dyDescent="0.3">
      <c r="A252" s="5" t="s">
        <v>49</v>
      </c>
      <c r="B252" t="s">
        <v>477</v>
      </c>
      <c r="C252" t="s">
        <v>40</v>
      </c>
      <c r="D252">
        <v>44.67</v>
      </c>
      <c r="E252" s="6">
        <f>F252*20%</f>
        <v>7.4450000000000003</v>
      </c>
      <c r="F252" s="7">
        <f>D252/1.2</f>
        <v>37.225000000000001</v>
      </c>
      <c r="G252" t="s">
        <v>293</v>
      </c>
      <c r="I252" s="6"/>
    </row>
    <row r="253" spans="1:9" x14ac:dyDescent="0.3">
      <c r="A253" s="5" t="s">
        <v>129</v>
      </c>
      <c r="B253" t="s">
        <v>478</v>
      </c>
      <c r="C253" t="s">
        <v>479</v>
      </c>
      <c r="D253">
        <v>11.74</v>
      </c>
      <c r="G253" t="s">
        <v>293</v>
      </c>
      <c r="I253" s="6"/>
    </row>
    <row r="254" spans="1:9" x14ac:dyDescent="0.3">
      <c r="A254" s="5" t="s">
        <v>56</v>
      </c>
      <c r="B254" t="s">
        <v>480</v>
      </c>
      <c r="C254" t="s">
        <v>40</v>
      </c>
      <c r="D254">
        <v>169.93</v>
      </c>
      <c r="G254" t="s">
        <v>293</v>
      </c>
      <c r="I254" s="6"/>
    </row>
    <row r="255" spans="1:9" x14ac:dyDescent="0.3">
      <c r="A255" s="5" t="s">
        <v>62</v>
      </c>
      <c r="B255" t="s">
        <v>481</v>
      </c>
      <c r="C255" t="s">
        <v>482</v>
      </c>
      <c r="D255">
        <v>400</v>
      </c>
      <c r="G255" t="s">
        <v>293</v>
      </c>
      <c r="I255" s="6"/>
    </row>
    <row r="256" spans="1:9" x14ac:dyDescent="0.3">
      <c r="A256" s="5" t="s">
        <v>380</v>
      </c>
      <c r="B256" t="s">
        <v>483</v>
      </c>
      <c r="C256" t="s">
        <v>292</v>
      </c>
      <c r="D256">
        <v>3</v>
      </c>
      <c r="G256" t="s">
        <v>293</v>
      </c>
      <c r="I256" s="6"/>
    </row>
    <row r="257" spans="1:9" x14ac:dyDescent="0.3">
      <c r="A257" s="5" t="s">
        <v>380</v>
      </c>
      <c r="B257" t="s">
        <v>484</v>
      </c>
      <c r="C257" t="s">
        <v>292</v>
      </c>
      <c r="D257">
        <v>3</v>
      </c>
      <c r="G257" t="s">
        <v>293</v>
      </c>
      <c r="I257" s="6"/>
    </row>
    <row r="258" spans="1:9" x14ac:dyDescent="0.3">
      <c r="A258" s="5" t="s">
        <v>383</v>
      </c>
      <c r="B258" t="s">
        <v>485</v>
      </c>
      <c r="C258" t="s">
        <v>292</v>
      </c>
      <c r="D258">
        <v>3</v>
      </c>
      <c r="G258" t="s">
        <v>293</v>
      </c>
      <c r="I258" s="6"/>
    </row>
    <row r="259" spans="1:9" x14ac:dyDescent="0.3">
      <c r="A259" s="5" t="s">
        <v>486</v>
      </c>
      <c r="B259" t="s">
        <v>487</v>
      </c>
      <c r="C259" t="s">
        <v>43</v>
      </c>
      <c r="D259">
        <v>26.97</v>
      </c>
      <c r="G259" t="s">
        <v>293</v>
      </c>
      <c r="I259" s="6"/>
    </row>
    <row r="260" spans="1:9" x14ac:dyDescent="0.3">
      <c r="A260" s="5" t="s">
        <v>386</v>
      </c>
      <c r="B260" t="s">
        <v>488</v>
      </c>
      <c r="C260" t="s">
        <v>489</v>
      </c>
      <c r="D260">
        <v>11.4</v>
      </c>
      <c r="G260" t="s">
        <v>293</v>
      </c>
      <c r="I260" s="6"/>
    </row>
    <row r="261" spans="1:9" x14ac:dyDescent="0.3">
      <c r="A261" s="5" t="s">
        <v>275</v>
      </c>
      <c r="B261" t="s">
        <v>490</v>
      </c>
      <c r="C261" t="s">
        <v>292</v>
      </c>
      <c r="D261">
        <v>3</v>
      </c>
      <c r="G261" t="s">
        <v>293</v>
      </c>
      <c r="I261" s="6"/>
    </row>
    <row r="262" spans="1:9" x14ac:dyDescent="0.3">
      <c r="A262" s="5" t="s">
        <v>76</v>
      </c>
      <c r="B262" t="s">
        <v>491</v>
      </c>
      <c r="C262" t="s">
        <v>292</v>
      </c>
      <c r="D262">
        <v>3</v>
      </c>
      <c r="G262" t="s">
        <v>293</v>
      </c>
      <c r="I262" s="6"/>
    </row>
    <row r="263" spans="1:9" x14ac:dyDescent="0.3">
      <c r="A263" s="5" t="s">
        <v>226</v>
      </c>
      <c r="B263" t="s">
        <v>492</v>
      </c>
      <c r="C263" t="s">
        <v>493</v>
      </c>
      <c r="D263">
        <v>277.89999999999998</v>
      </c>
      <c r="E263" s="6">
        <f>F263*20%</f>
        <v>46.316666666666663</v>
      </c>
      <c r="F263" s="7">
        <f>D263/1.2</f>
        <v>231.58333333333331</v>
      </c>
      <c r="G263" t="s">
        <v>293</v>
      </c>
      <c r="I263" s="6"/>
    </row>
    <row r="264" spans="1:9" x14ac:dyDescent="0.3">
      <c r="A264" s="5" t="s">
        <v>329</v>
      </c>
      <c r="B264" t="s">
        <v>494</v>
      </c>
      <c r="C264" t="s">
        <v>43</v>
      </c>
      <c r="D264">
        <v>62.73</v>
      </c>
      <c r="E264" s="6">
        <f>F264*20%</f>
        <v>10.455</v>
      </c>
      <c r="F264" s="7">
        <f>D264/1.2</f>
        <v>52.274999999999999</v>
      </c>
      <c r="G264" t="s">
        <v>293</v>
      </c>
      <c r="I264" s="6"/>
    </row>
    <row r="265" spans="1:9" x14ac:dyDescent="0.3">
      <c r="A265" s="5" t="s">
        <v>495</v>
      </c>
      <c r="B265" t="s">
        <v>496</v>
      </c>
      <c r="C265" t="s">
        <v>497</v>
      </c>
      <c r="D265">
        <v>10.99</v>
      </c>
      <c r="G265" t="s">
        <v>498</v>
      </c>
      <c r="I265" s="6"/>
    </row>
    <row r="266" spans="1:9" x14ac:dyDescent="0.3">
      <c r="A266" s="5" t="s">
        <v>418</v>
      </c>
      <c r="B266" t="s">
        <v>499</v>
      </c>
      <c r="C266" t="s">
        <v>255</v>
      </c>
      <c r="D266">
        <v>1199.04</v>
      </c>
      <c r="G266" t="s">
        <v>498</v>
      </c>
      <c r="I266" s="6"/>
    </row>
    <row r="267" spans="1:9" x14ac:dyDescent="0.3">
      <c r="A267" s="5" t="s">
        <v>442</v>
      </c>
      <c r="B267" t="s">
        <v>500</v>
      </c>
      <c r="C267" t="s">
        <v>501</v>
      </c>
      <c r="D267">
        <v>44.95</v>
      </c>
      <c r="G267" t="s">
        <v>498</v>
      </c>
      <c r="I267" s="6"/>
    </row>
    <row r="268" spans="1:9" x14ac:dyDescent="0.3">
      <c r="A268" s="5" t="s">
        <v>442</v>
      </c>
      <c r="B268" t="s">
        <v>502</v>
      </c>
      <c r="C268" t="s">
        <v>501</v>
      </c>
      <c r="D268">
        <v>44.95</v>
      </c>
      <c r="G268" t="s">
        <v>498</v>
      </c>
      <c r="I268" s="6"/>
    </row>
    <row r="269" spans="1:9" x14ac:dyDescent="0.3">
      <c r="A269" s="5" t="s">
        <v>442</v>
      </c>
      <c r="B269" t="s">
        <v>503</v>
      </c>
      <c r="C269" t="s">
        <v>504</v>
      </c>
      <c r="D269">
        <v>281.01</v>
      </c>
      <c r="G269" t="s">
        <v>498</v>
      </c>
      <c r="I269" s="6"/>
    </row>
    <row r="270" spans="1:9" x14ac:dyDescent="0.3">
      <c r="A270" s="5" t="s">
        <v>442</v>
      </c>
      <c r="B270" t="s">
        <v>505</v>
      </c>
      <c r="C270" t="s">
        <v>506</v>
      </c>
      <c r="D270">
        <v>11.76</v>
      </c>
      <c r="G270" t="s">
        <v>498</v>
      </c>
      <c r="I270" s="6"/>
    </row>
    <row r="271" spans="1:9" x14ac:dyDescent="0.3">
      <c r="A271" s="5" t="s">
        <v>442</v>
      </c>
      <c r="B271" t="s">
        <v>507</v>
      </c>
      <c r="C271" t="s">
        <v>501</v>
      </c>
      <c r="D271">
        <v>35.96</v>
      </c>
      <c r="G271" t="s">
        <v>498</v>
      </c>
      <c r="I271" s="6"/>
    </row>
    <row r="272" spans="1:9" x14ac:dyDescent="0.3">
      <c r="A272" s="5" t="s">
        <v>235</v>
      </c>
      <c r="B272" t="s">
        <v>508</v>
      </c>
      <c r="C272" t="s">
        <v>509</v>
      </c>
      <c r="D272">
        <v>54</v>
      </c>
      <c r="G272" t="s">
        <v>498</v>
      </c>
      <c r="I272" s="6"/>
    </row>
    <row r="273" spans="1:9" x14ac:dyDescent="0.3">
      <c r="A273" s="5" t="s">
        <v>235</v>
      </c>
      <c r="B273" t="s">
        <v>510</v>
      </c>
      <c r="C273" t="s">
        <v>511</v>
      </c>
      <c r="D273">
        <v>20.38</v>
      </c>
      <c r="G273" t="s">
        <v>498</v>
      </c>
      <c r="I273" s="6"/>
    </row>
    <row r="274" spans="1:9" x14ac:dyDescent="0.3">
      <c r="A274" s="5" t="s">
        <v>89</v>
      </c>
      <c r="B274" t="s">
        <v>512</v>
      </c>
      <c r="C274" t="s">
        <v>255</v>
      </c>
      <c r="D274">
        <v>52.79</v>
      </c>
      <c r="G274" t="s">
        <v>498</v>
      </c>
      <c r="I274" s="6"/>
    </row>
    <row r="275" spans="1:9" x14ac:dyDescent="0.3">
      <c r="A275" s="5" t="s">
        <v>35</v>
      </c>
      <c r="B275" t="s">
        <v>513</v>
      </c>
      <c r="C275" t="s">
        <v>514</v>
      </c>
      <c r="D275">
        <v>58.75</v>
      </c>
      <c r="G275" t="s">
        <v>498</v>
      </c>
      <c r="I275" s="6"/>
    </row>
    <row r="276" spans="1:9" x14ac:dyDescent="0.3">
      <c r="A276" s="5" t="s">
        <v>35</v>
      </c>
      <c r="B276" t="s">
        <v>515</v>
      </c>
      <c r="C276" t="s">
        <v>516</v>
      </c>
      <c r="D276">
        <v>183.24</v>
      </c>
      <c r="E276" s="6">
        <f>F276*20%</f>
        <v>30.540000000000006</v>
      </c>
      <c r="F276" s="7">
        <f>D276/1.2</f>
        <v>152.70000000000002</v>
      </c>
      <c r="G276" t="s">
        <v>498</v>
      </c>
      <c r="I276" s="6"/>
    </row>
    <row r="277" spans="1:9" x14ac:dyDescent="0.3">
      <c r="A277" s="5" t="s">
        <v>44</v>
      </c>
      <c r="B277" t="s">
        <v>517</v>
      </c>
      <c r="C277" t="s">
        <v>43</v>
      </c>
      <c r="D277">
        <v>26.94</v>
      </c>
      <c r="E277" s="6">
        <f>F277*20%</f>
        <v>4.4900000000000011</v>
      </c>
      <c r="F277" s="7">
        <f>D277/1.2</f>
        <v>22.450000000000003</v>
      </c>
      <c r="G277" t="s">
        <v>498</v>
      </c>
      <c r="I277" s="6"/>
    </row>
    <row r="278" spans="1:9" x14ac:dyDescent="0.3">
      <c r="A278" s="5" t="s">
        <v>46</v>
      </c>
      <c r="B278" t="s">
        <v>518</v>
      </c>
      <c r="C278" t="s">
        <v>516</v>
      </c>
      <c r="D278">
        <v>111.05</v>
      </c>
      <c r="E278" s="6">
        <f>F278*20%</f>
        <v>18.508333333333336</v>
      </c>
      <c r="F278" s="7">
        <f>D278/1.2</f>
        <v>92.541666666666671</v>
      </c>
      <c r="G278" t="s">
        <v>498</v>
      </c>
      <c r="I278" s="6"/>
    </row>
    <row r="279" spans="1:9" x14ac:dyDescent="0.3">
      <c r="A279" s="5" t="s">
        <v>115</v>
      </c>
      <c r="B279" t="s">
        <v>519</v>
      </c>
      <c r="C279" t="s">
        <v>520</v>
      </c>
      <c r="D279">
        <v>58.51</v>
      </c>
      <c r="E279" s="6">
        <f>F279*20%</f>
        <v>9.7516666666666669</v>
      </c>
      <c r="F279" s="7">
        <f>D279/1.2</f>
        <v>48.758333333333333</v>
      </c>
      <c r="G279" t="s">
        <v>498</v>
      </c>
      <c r="I279" s="6"/>
    </row>
    <row r="280" spans="1:9" x14ac:dyDescent="0.3">
      <c r="A280" s="5" t="s">
        <v>115</v>
      </c>
      <c r="B280" t="s">
        <v>521</v>
      </c>
      <c r="C280" t="s">
        <v>154</v>
      </c>
      <c r="D280">
        <v>59.99</v>
      </c>
      <c r="E280" s="6">
        <f>F280*20%</f>
        <v>9.9983333333333348</v>
      </c>
      <c r="F280" s="7">
        <f>D280/1.2</f>
        <v>49.991666666666667</v>
      </c>
      <c r="G280" t="s">
        <v>498</v>
      </c>
      <c r="I280" s="6"/>
    </row>
    <row r="281" spans="1:9" x14ac:dyDescent="0.3">
      <c r="A281" s="5" t="s">
        <v>120</v>
      </c>
      <c r="B281" t="s">
        <v>522</v>
      </c>
      <c r="C281" t="s">
        <v>523</v>
      </c>
      <c r="D281">
        <v>16.71</v>
      </c>
      <c r="G281" t="s">
        <v>498</v>
      </c>
      <c r="I281" s="6"/>
    </row>
    <row r="282" spans="1:9" x14ac:dyDescent="0.3">
      <c r="A282" s="5" t="s">
        <v>129</v>
      </c>
      <c r="B282" t="s">
        <v>524</v>
      </c>
      <c r="C282" t="s">
        <v>525</v>
      </c>
      <c r="D282">
        <v>12.64</v>
      </c>
      <c r="G282" t="s">
        <v>498</v>
      </c>
      <c r="I282" s="6"/>
    </row>
    <row r="283" spans="1:9" x14ac:dyDescent="0.3">
      <c r="A283" s="5" t="s">
        <v>129</v>
      </c>
      <c r="B283" t="s">
        <v>526</v>
      </c>
      <c r="C283" t="s">
        <v>527</v>
      </c>
      <c r="D283">
        <v>10.99</v>
      </c>
      <c r="G283" t="s">
        <v>498</v>
      </c>
      <c r="I283" s="6"/>
    </row>
    <row r="284" spans="1:9" x14ac:dyDescent="0.3">
      <c r="A284" s="5" t="s">
        <v>465</v>
      </c>
      <c r="B284" t="s">
        <v>528</v>
      </c>
      <c r="C284" t="s">
        <v>255</v>
      </c>
      <c r="D284">
        <v>48</v>
      </c>
      <c r="G284" t="s">
        <v>498</v>
      </c>
      <c r="I284" s="6"/>
    </row>
    <row r="285" spans="1:9" x14ac:dyDescent="0.3">
      <c r="A285" s="5" t="s">
        <v>428</v>
      </c>
      <c r="B285" t="s">
        <v>529</v>
      </c>
      <c r="C285" t="s">
        <v>530</v>
      </c>
      <c r="D285">
        <v>201.52</v>
      </c>
      <c r="G285" t="s">
        <v>498</v>
      </c>
      <c r="I285" s="6"/>
    </row>
    <row r="286" spans="1:9" x14ac:dyDescent="0.3">
      <c r="A286" s="5" t="s">
        <v>531</v>
      </c>
      <c r="B286" t="s">
        <v>532</v>
      </c>
      <c r="C286" t="s">
        <v>255</v>
      </c>
      <c r="D286">
        <v>52.79</v>
      </c>
      <c r="G286" t="s">
        <v>498</v>
      </c>
      <c r="I286" s="6"/>
    </row>
    <row r="287" spans="1:9" x14ac:dyDescent="0.3">
      <c r="A287" s="5" t="s">
        <v>275</v>
      </c>
      <c r="B287" t="s">
        <v>533</v>
      </c>
      <c r="C287" t="s">
        <v>534</v>
      </c>
      <c r="D287">
        <v>10.99</v>
      </c>
      <c r="G287" t="s">
        <v>498</v>
      </c>
      <c r="I287" s="6"/>
    </row>
    <row r="288" spans="1:9" x14ac:dyDescent="0.3">
      <c r="A288" s="5" t="s">
        <v>76</v>
      </c>
      <c r="B288" t="s">
        <v>535</v>
      </c>
      <c r="C288" t="s">
        <v>536</v>
      </c>
      <c r="D288">
        <v>454.8</v>
      </c>
      <c r="G288" t="s">
        <v>498</v>
      </c>
      <c r="I288" s="6"/>
    </row>
    <row r="289" spans="1:9" x14ac:dyDescent="0.3">
      <c r="A289" s="5" t="s">
        <v>537</v>
      </c>
      <c r="B289" t="s">
        <v>538</v>
      </c>
      <c r="C289" t="s">
        <v>255</v>
      </c>
      <c r="D289">
        <v>48</v>
      </c>
      <c r="G289" t="s">
        <v>498</v>
      </c>
      <c r="I289" s="6"/>
    </row>
    <row r="290" spans="1:9" x14ac:dyDescent="0.3">
      <c r="A290" s="5" t="s">
        <v>222</v>
      </c>
      <c r="B290" t="s">
        <v>539</v>
      </c>
      <c r="C290" t="s">
        <v>255</v>
      </c>
      <c r="D290">
        <v>52.79</v>
      </c>
      <c r="G290" t="s">
        <v>498</v>
      </c>
      <c r="I290" s="6"/>
    </row>
    <row r="291" spans="1:9" x14ac:dyDescent="0.3">
      <c r="A291" s="5" t="s">
        <v>442</v>
      </c>
      <c r="B291" t="s">
        <v>540</v>
      </c>
      <c r="C291" t="s">
        <v>541</v>
      </c>
      <c r="D291">
        <v>210</v>
      </c>
      <c r="G291" t="s">
        <v>445</v>
      </c>
      <c r="I291" s="6"/>
    </row>
    <row r="292" spans="1:9" x14ac:dyDescent="0.3">
      <c r="A292" s="5" t="s">
        <v>442</v>
      </c>
      <c r="B292" t="s">
        <v>542</v>
      </c>
      <c r="C292" t="s">
        <v>543</v>
      </c>
      <c r="D292">
        <v>55.65</v>
      </c>
      <c r="G292" t="s">
        <v>445</v>
      </c>
      <c r="I292" s="6"/>
    </row>
    <row r="293" spans="1:9" x14ac:dyDescent="0.3">
      <c r="A293" s="5" t="s">
        <v>296</v>
      </c>
      <c r="B293" t="s">
        <v>544</v>
      </c>
      <c r="C293" t="s">
        <v>545</v>
      </c>
      <c r="D293">
        <v>630</v>
      </c>
      <c r="E293" s="6">
        <f>F293*20%</f>
        <v>105</v>
      </c>
      <c r="F293" s="7">
        <f>D293/1.2</f>
        <v>525</v>
      </c>
      <c r="G293" t="s">
        <v>445</v>
      </c>
      <c r="I293" s="6"/>
    </row>
    <row r="294" spans="1:9" x14ac:dyDescent="0.3">
      <c r="A294" s="5" t="s">
        <v>29</v>
      </c>
      <c r="B294" t="s">
        <v>546</v>
      </c>
      <c r="C294" t="s">
        <v>154</v>
      </c>
      <c r="D294">
        <v>99.98</v>
      </c>
      <c r="G294" t="s">
        <v>445</v>
      </c>
      <c r="I294" s="6"/>
    </row>
    <row r="295" spans="1:9" x14ac:dyDescent="0.3">
      <c r="A295" s="5" t="s">
        <v>165</v>
      </c>
      <c r="B295" t="s">
        <v>547</v>
      </c>
      <c r="C295" t="s">
        <v>548</v>
      </c>
      <c r="D295">
        <v>153.69999999999999</v>
      </c>
      <c r="G295" t="s">
        <v>445</v>
      </c>
      <c r="I295" s="6"/>
    </row>
    <row r="296" spans="1:9" x14ac:dyDescent="0.3">
      <c r="A296" s="5" t="s">
        <v>129</v>
      </c>
      <c r="B296" t="s">
        <v>549</v>
      </c>
      <c r="C296" t="s">
        <v>550</v>
      </c>
      <c r="D296">
        <v>23.05</v>
      </c>
      <c r="G296" t="s">
        <v>445</v>
      </c>
      <c r="I296" s="6"/>
    </row>
    <row r="297" spans="1:9" x14ac:dyDescent="0.3">
      <c r="A297" s="5" t="s">
        <v>428</v>
      </c>
      <c r="B297" t="s">
        <v>551</v>
      </c>
      <c r="C297" t="s">
        <v>552</v>
      </c>
      <c r="D297">
        <v>42.78</v>
      </c>
      <c r="G297" t="s">
        <v>445</v>
      </c>
      <c r="I297" s="6"/>
    </row>
    <row r="298" spans="1:9" x14ac:dyDescent="0.3">
      <c r="A298" s="5" t="s">
        <v>308</v>
      </c>
      <c r="B298" t="s">
        <v>553</v>
      </c>
      <c r="C298" t="s">
        <v>154</v>
      </c>
      <c r="D298">
        <v>137.97</v>
      </c>
      <c r="G298" t="s">
        <v>445</v>
      </c>
      <c r="I298" s="6"/>
    </row>
    <row r="299" spans="1:9" x14ac:dyDescent="0.3">
      <c r="A299" s="5" t="s">
        <v>86</v>
      </c>
      <c r="B299" t="s">
        <v>554</v>
      </c>
      <c r="C299" t="s">
        <v>555</v>
      </c>
      <c r="D299">
        <v>15.84</v>
      </c>
      <c r="G299" t="s">
        <v>445</v>
      </c>
      <c r="I299" s="6"/>
    </row>
    <row r="300" spans="1:9" x14ac:dyDescent="0.3">
      <c r="A300" s="5" t="s">
        <v>67</v>
      </c>
      <c r="B300" t="s">
        <v>556</v>
      </c>
      <c r="C300" t="s">
        <v>154</v>
      </c>
      <c r="D300">
        <v>23.49</v>
      </c>
      <c r="G300" t="s">
        <v>445</v>
      </c>
      <c r="I300" s="6"/>
    </row>
    <row r="301" spans="1:9" x14ac:dyDescent="0.3">
      <c r="A301" s="5" t="s">
        <v>380</v>
      </c>
      <c r="B301" t="s">
        <v>557</v>
      </c>
      <c r="C301" t="s">
        <v>447</v>
      </c>
      <c r="D301">
        <v>61.26</v>
      </c>
      <c r="G301" t="s">
        <v>445</v>
      </c>
      <c r="I301" s="6"/>
    </row>
    <row r="302" spans="1:9" x14ac:dyDescent="0.3">
      <c r="A302" s="5" t="s">
        <v>380</v>
      </c>
      <c r="B302" t="s">
        <v>558</v>
      </c>
      <c r="C302" t="s">
        <v>559</v>
      </c>
      <c r="D302">
        <v>117.99</v>
      </c>
      <c r="G302" t="s">
        <v>445</v>
      </c>
      <c r="I302" s="6"/>
    </row>
    <row r="303" spans="1:9" x14ac:dyDescent="0.3">
      <c r="A303" s="5" t="s">
        <v>383</v>
      </c>
      <c r="B303" t="s">
        <v>560</v>
      </c>
      <c r="C303" t="s">
        <v>561</v>
      </c>
      <c r="D303">
        <v>10</v>
      </c>
      <c r="G303" t="s">
        <v>445</v>
      </c>
      <c r="I303" s="6"/>
    </row>
    <row r="304" spans="1:9" x14ac:dyDescent="0.3">
      <c r="A304" s="5" t="s">
        <v>383</v>
      </c>
      <c r="B304" t="s">
        <v>562</v>
      </c>
      <c r="C304" t="s">
        <v>563</v>
      </c>
      <c r="D304">
        <v>216</v>
      </c>
      <c r="G304" t="s">
        <v>445</v>
      </c>
      <c r="I304" s="6"/>
    </row>
    <row r="305" spans="1:9" x14ac:dyDescent="0.3">
      <c r="A305" s="5" t="s">
        <v>74</v>
      </c>
      <c r="B305" t="s">
        <v>564</v>
      </c>
      <c r="C305" t="s">
        <v>154</v>
      </c>
      <c r="D305">
        <v>82.92</v>
      </c>
      <c r="G305" t="s">
        <v>445</v>
      </c>
      <c r="I305" s="6"/>
    </row>
    <row r="306" spans="1:9" x14ac:dyDescent="0.3">
      <c r="A306" s="5" t="s">
        <v>74</v>
      </c>
      <c r="B306" t="s">
        <v>565</v>
      </c>
      <c r="C306" t="s">
        <v>566</v>
      </c>
      <c r="D306">
        <v>40.74</v>
      </c>
      <c r="G306" t="s">
        <v>445</v>
      </c>
      <c r="I306" s="6"/>
    </row>
    <row r="307" spans="1:9" x14ac:dyDescent="0.3">
      <c r="A307" s="5" t="s">
        <v>271</v>
      </c>
      <c r="B307" t="s">
        <v>567</v>
      </c>
      <c r="C307" t="s">
        <v>40</v>
      </c>
      <c r="D307">
        <v>25.96</v>
      </c>
      <c r="G307" t="s">
        <v>445</v>
      </c>
      <c r="I307" s="6"/>
    </row>
    <row r="308" spans="1:9" x14ac:dyDescent="0.3">
      <c r="A308" s="5" t="s">
        <v>214</v>
      </c>
      <c r="B308" t="s">
        <v>568</v>
      </c>
      <c r="C308" t="s">
        <v>569</v>
      </c>
      <c r="D308">
        <v>125.93</v>
      </c>
      <c r="G308" t="s">
        <v>445</v>
      </c>
      <c r="I308" s="6"/>
    </row>
    <row r="309" spans="1:9" x14ac:dyDescent="0.3">
      <c r="A309" s="5" t="s">
        <v>137</v>
      </c>
      <c r="B309" t="s">
        <v>570</v>
      </c>
      <c r="C309" t="s">
        <v>571</v>
      </c>
      <c r="D309">
        <v>124.74</v>
      </c>
      <c r="E309" s="6">
        <f>F309*20%</f>
        <v>20.790000000000003</v>
      </c>
      <c r="F309" s="7">
        <f>D309/1.2</f>
        <v>103.95</v>
      </c>
      <c r="G309" t="s">
        <v>445</v>
      </c>
      <c r="I309" s="6"/>
    </row>
    <row r="310" spans="1:9" x14ac:dyDescent="0.3">
      <c r="A310" s="5" t="s">
        <v>137</v>
      </c>
      <c r="B310" t="s">
        <v>572</v>
      </c>
      <c r="C310" t="s">
        <v>447</v>
      </c>
      <c r="D310">
        <v>20.22</v>
      </c>
      <c r="E310" s="6">
        <f>F310*20%</f>
        <v>3.3700000000000006</v>
      </c>
      <c r="F310" s="7">
        <f>D310/1.2</f>
        <v>16.850000000000001</v>
      </c>
      <c r="G310" t="s">
        <v>445</v>
      </c>
      <c r="I310" s="6"/>
    </row>
    <row r="311" spans="1:9" x14ac:dyDescent="0.3">
      <c r="A311" s="5" t="s">
        <v>137</v>
      </c>
      <c r="B311" t="s">
        <v>573</v>
      </c>
      <c r="C311" t="s">
        <v>561</v>
      </c>
      <c r="D311">
        <v>10</v>
      </c>
      <c r="G311" t="s">
        <v>445</v>
      </c>
      <c r="I311" s="6"/>
    </row>
    <row r="312" spans="1:9" x14ac:dyDescent="0.3">
      <c r="A312" s="5" t="s">
        <v>226</v>
      </c>
      <c r="B312" t="s">
        <v>574</v>
      </c>
      <c r="C312" t="s">
        <v>447</v>
      </c>
      <c r="D312">
        <v>27.06</v>
      </c>
      <c r="E312" s="6">
        <f>F312*20%</f>
        <v>4.5100000000000007</v>
      </c>
      <c r="F312" s="7">
        <f>D312/1.2</f>
        <v>22.55</v>
      </c>
      <c r="G312" t="s">
        <v>445</v>
      </c>
      <c r="I312" s="6"/>
    </row>
    <row r="313" spans="1:9" x14ac:dyDescent="0.3">
      <c r="A313" s="5" t="s">
        <v>226</v>
      </c>
      <c r="B313" t="s">
        <v>575</v>
      </c>
      <c r="C313" t="s">
        <v>548</v>
      </c>
      <c r="D313">
        <v>9.68</v>
      </c>
      <c r="E313" s="6">
        <f>F313*20%</f>
        <v>1.6133333333333333</v>
      </c>
      <c r="F313" s="7">
        <f>D313/1.2</f>
        <v>8.0666666666666664</v>
      </c>
      <c r="G313" t="s">
        <v>445</v>
      </c>
      <c r="I313" s="6"/>
    </row>
    <row r="314" spans="1:9" x14ac:dyDescent="0.3">
      <c r="A314" s="5" t="s">
        <v>247</v>
      </c>
      <c r="B314" t="s">
        <v>576</v>
      </c>
      <c r="C314" t="s">
        <v>577</v>
      </c>
      <c r="D314">
        <v>112.8</v>
      </c>
      <c r="E314" s="6">
        <f>F314*20%</f>
        <v>18.8</v>
      </c>
      <c r="F314" s="7">
        <f>D314/1.2</f>
        <v>94</v>
      </c>
      <c r="G314" t="s">
        <v>445</v>
      </c>
      <c r="I314" s="6"/>
    </row>
    <row r="315" spans="1:9" x14ac:dyDescent="0.3">
      <c r="A315" s="5" t="s">
        <v>396</v>
      </c>
      <c r="B315" t="s">
        <v>578</v>
      </c>
      <c r="C315" t="s">
        <v>579</v>
      </c>
      <c r="D315">
        <v>20.399999999999999</v>
      </c>
      <c r="G315" t="s">
        <v>445</v>
      </c>
      <c r="I315" s="6"/>
    </row>
    <row r="316" spans="1:9" x14ac:dyDescent="0.3">
      <c r="A316" s="5" t="s">
        <v>140</v>
      </c>
      <c r="B316" t="s">
        <v>580</v>
      </c>
      <c r="C316" t="s">
        <v>40</v>
      </c>
      <c r="D316">
        <v>51.66</v>
      </c>
      <c r="E316" s="6">
        <f>F316*20%</f>
        <v>8.61</v>
      </c>
      <c r="F316" s="7">
        <f>D316/1.2</f>
        <v>43.05</v>
      </c>
      <c r="G316" t="s">
        <v>412</v>
      </c>
      <c r="I316" s="6"/>
    </row>
    <row r="317" spans="1:9" x14ac:dyDescent="0.3">
      <c r="A317" s="5" t="s">
        <v>129</v>
      </c>
      <c r="B317" t="s">
        <v>581</v>
      </c>
      <c r="C317" t="s">
        <v>40</v>
      </c>
      <c r="D317">
        <v>83.56</v>
      </c>
      <c r="E317" s="6">
        <f>F317*20%</f>
        <v>13.926666666666669</v>
      </c>
      <c r="F317" s="7">
        <f>D317/1.2</f>
        <v>69.63333333333334</v>
      </c>
      <c r="G317" t="s">
        <v>412</v>
      </c>
      <c r="I317" s="6"/>
    </row>
    <row r="318" spans="1:9" x14ac:dyDescent="0.3">
      <c r="A318" s="5" t="s">
        <v>208</v>
      </c>
      <c r="B318" t="s">
        <v>582</v>
      </c>
      <c r="C318" t="s">
        <v>40</v>
      </c>
      <c r="D318">
        <v>176.92</v>
      </c>
      <c r="G318" t="s">
        <v>412</v>
      </c>
      <c r="I318" s="6"/>
    </row>
    <row r="319" spans="1:9" x14ac:dyDescent="0.3">
      <c r="A319" s="5" t="s">
        <v>32</v>
      </c>
      <c r="B319" t="s">
        <v>583</v>
      </c>
      <c r="C319" t="s">
        <v>40</v>
      </c>
      <c r="D319">
        <v>52.12</v>
      </c>
      <c r="G319" t="s">
        <v>412</v>
      </c>
      <c r="I319" s="6"/>
    </row>
    <row r="320" spans="1:9" x14ac:dyDescent="0.3">
      <c r="A320" s="5" t="s">
        <v>584</v>
      </c>
      <c r="B320" t="s">
        <v>585</v>
      </c>
      <c r="C320" t="s">
        <v>586</v>
      </c>
      <c r="D320">
        <v>599.99</v>
      </c>
      <c r="E320" s="6">
        <f>F320*20%</f>
        <v>99.998333333333335</v>
      </c>
      <c r="F320" s="7">
        <f>D320/1.2</f>
        <v>499.99166666666667</v>
      </c>
      <c r="G320" t="s">
        <v>412</v>
      </c>
      <c r="I320" s="6"/>
    </row>
    <row r="321" spans="1:9" x14ac:dyDescent="0.3">
      <c r="A321" s="5" t="s">
        <v>380</v>
      </c>
      <c r="B321" t="s">
        <v>587</v>
      </c>
      <c r="C321" t="s">
        <v>588</v>
      </c>
      <c r="D321">
        <v>71.8</v>
      </c>
      <c r="E321" s="6">
        <f>F321*20%</f>
        <v>11.966666666666669</v>
      </c>
      <c r="F321" s="7">
        <f>D321/1.2</f>
        <v>59.833333333333336</v>
      </c>
      <c r="G321" t="s">
        <v>412</v>
      </c>
      <c r="I321" s="6"/>
    </row>
    <row r="322" spans="1:9" x14ac:dyDescent="0.3">
      <c r="A322" s="5" t="s">
        <v>74</v>
      </c>
      <c r="B322" t="s">
        <v>589</v>
      </c>
      <c r="C322" t="s">
        <v>590</v>
      </c>
      <c r="D322">
        <v>34.99</v>
      </c>
      <c r="E322" s="6">
        <f>F322*20%</f>
        <v>5.831666666666667</v>
      </c>
      <c r="F322" s="7">
        <f>D322/1.2</f>
        <v>29.158333333333335</v>
      </c>
      <c r="G322" t="s">
        <v>412</v>
      </c>
      <c r="I322" s="6"/>
    </row>
    <row r="323" spans="1:9" x14ac:dyDescent="0.3">
      <c r="A323" s="5" t="s">
        <v>74</v>
      </c>
      <c r="B323" t="s">
        <v>591</v>
      </c>
      <c r="C323" t="s">
        <v>592</v>
      </c>
      <c r="D323">
        <v>94.89</v>
      </c>
      <c r="E323" s="6">
        <f>F323*20%</f>
        <v>15.815000000000001</v>
      </c>
      <c r="F323" s="7">
        <f>D323/1.2</f>
        <v>79.075000000000003</v>
      </c>
      <c r="G323" t="s">
        <v>412</v>
      </c>
      <c r="I323" s="6"/>
    </row>
    <row r="324" spans="1:9" x14ac:dyDescent="0.3">
      <c r="A324" s="5" t="s">
        <v>386</v>
      </c>
      <c r="B324" t="s">
        <v>593</v>
      </c>
      <c r="C324" t="s">
        <v>43</v>
      </c>
      <c r="D324">
        <v>13.78</v>
      </c>
      <c r="E324" s="6">
        <f>F324*20%</f>
        <v>2.2966666666666664</v>
      </c>
      <c r="F324" s="7">
        <f>D324/1.2</f>
        <v>11.483333333333333</v>
      </c>
      <c r="G324" t="s">
        <v>412</v>
      </c>
      <c r="I324" s="6"/>
    </row>
    <row r="325" spans="1:9" x14ac:dyDescent="0.3">
      <c r="A325" s="5" t="s">
        <v>275</v>
      </c>
      <c r="B325" t="s">
        <v>594</v>
      </c>
      <c r="C325" t="s">
        <v>595</v>
      </c>
      <c r="D325">
        <v>8.99</v>
      </c>
      <c r="G325" t="s">
        <v>412</v>
      </c>
      <c r="I325" s="6"/>
    </row>
    <row r="326" spans="1:9" x14ac:dyDescent="0.3">
      <c r="A326" s="5" t="s">
        <v>216</v>
      </c>
      <c r="B326" t="s">
        <v>596</v>
      </c>
      <c r="C326" t="s">
        <v>597</v>
      </c>
      <c r="D326">
        <v>20.92</v>
      </c>
      <c r="G326" t="s">
        <v>412</v>
      </c>
      <c r="I326" s="6"/>
    </row>
    <row r="327" spans="1:9" x14ac:dyDescent="0.3">
      <c r="A327" s="5" t="s">
        <v>437</v>
      </c>
      <c r="B327" t="s">
        <v>598</v>
      </c>
      <c r="C327" t="s">
        <v>599</v>
      </c>
      <c r="D327">
        <v>64.760000000000005</v>
      </c>
      <c r="G327" t="s">
        <v>412</v>
      </c>
      <c r="I327" s="6"/>
    </row>
    <row r="328" spans="1:9" x14ac:dyDescent="0.3">
      <c r="A328" s="5" t="s">
        <v>396</v>
      </c>
      <c r="B328" t="s">
        <v>600</v>
      </c>
      <c r="C328" t="s">
        <v>601</v>
      </c>
      <c r="D328">
        <v>94.89</v>
      </c>
      <c r="E328" s="6">
        <f t="shared" ref="E328:E333" si="10">F328*20%</f>
        <v>15.815000000000001</v>
      </c>
      <c r="F328" s="7">
        <f t="shared" ref="F328:F333" si="11">D328/1.2</f>
        <v>79.075000000000003</v>
      </c>
      <c r="G328" t="s">
        <v>412</v>
      </c>
      <c r="I328" s="6"/>
    </row>
    <row r="329" spans="1:9" x14ac:dyDescent="0.3">
      <c r="A329" s="5" t="s">
        <v>10</v>
      </c>
      <c r="B329" t="s">
        <v>602</v>
      </c>
      <c r="C329" t="s">
        <v>569</v>
      </c>
      <c r="D329">
        <v>34.99</v>
      </c>
      <c r="E329" s="6">
        <f t="shared" si="10"/>
        <v>5.831666666666667</v>
      </c>
      <c r="F329" s="7">
        <f t="shared" si="11"/>
        <v>29.158333333333335</v>
      </c>
      <c r="G329" t="s">
        <v>85</v>
      </c>
      <c r="I329" s="6"/>
    </row>
    <row r="330" spans="1:9" x14ac:dyDescent="0.3">
      <c r="A330" s="5" t="s">
        <v>10</v>
      </c>
      <c r="B330" t="s">
        <v>603</v>
      </c>
      <c r="C330" t="s">
        <v>604</v>
      </c>
      <c r="D330">
        <v>5.57</v>
      </c>
      <c r="E330" s="6">
        <f t="shared" si="10"/>
        <v>0.92833333333333357</v>
      </c>
      <c r="F330" s="7">
        <f t="shared" si="11"/>
        <v>4.6416666666666675</v>
      </c>
      <c r="G330" t="s">
        <v>85</v>
      </c>
      <c r="I330" s="6"/>
    </row>
    <row r="331" spans="1:9" x14ac:dyDescent="0.3">
      <c r="A331" s="5" t="s">
        <v>10</v>
      </c>
      <c r="B331" t="s">
        <v>605</v>
      </c>
      <c r="C331" t="s">
        <v>606</v>
      </c>
      <c r="D331">
        <v>10.49</v>
      </c>
      <c r="E331" s="6">
        <f t="shared" si="10"/>
        <v>1.7483333333333335</v>
      </c>
      <c r="F331" s="7">
        <f t="shared" si="11"/>
        <v>8.7416666666666671</v>
      </c>
      <c r="G331" t="s">
        <v>85</v>
      </c>
      <c r="I331" s="6"/>
    </row>
    <row r="332" spans="1:9" x14ac:dyDescent="0.3">
      <c r="A332" s="5" t="s">
        <v>14</v>
      </c>
      <c r="B332" t="s">
        <v>607</v>
      </c>
      <c r="C332" t="s">
        <v>40</v>
      </c>
      <c r="D332">
        <v>3.48</v>
      </c>
      <c r="E332" s="6">
        <f t="shared" si="10"/>
        <v>0.57999999999999996</v>
      </c>
      <c r="F332" s="7">
        <f t="shared" si="11"/>
        <v>2.9</v>
      </c>
      <c r="G332" t="s">
        <v>85</v>
      </c>
      <c r="I332" s="6"/>
    </row>
    <row r="333" spans="1:9" x14ac:dyDescent="0.3">
      <c r="A333" s="5" t="s">
        <v>92</v>
      </c>
      <c r="B333" t="s">
        <v>608</v>
      </c>
      <c r="C333" t="s">
        <v>609</v>
      </c>
      <c r="D333">
        <v>77.930000000000007</v>
      </c>
      <c r="E333" s="6">
        <f t="shared" si="10"/>
        <v>12.988333333333337</v>
      </c>
      <c r="F333" s="7">
        <f t="shared" si="11"/>
        <v>64.941666666666677</v>
      </c>
      <c r="G333" t="s">
        <v>85</v>
      </c>
      <c r="I333" s="6"/>
    </row>
    <row r="334" spans="1:9" x14ac:dyDescent="0.3">
      <c r="A334" s="5" t="s">
        <v>442</v>
      </c>
      <c r="B334" t="s">
        <v>610</v>
      </c>
      <c r="C334" t="s">
        <v>611</v>
      </c>
      <c r="D334">
        <v>96.76</v>
      </c>
      <c r="G334" t="s">
        <v>85</v>
      </c>
      <c r="I334" s="6"/>
    </row>
    <row r="335" spans="1:9" x14ac:dyDescent="0.3">
      <c r="A335" s="5" t="s">
        <v>165</v>
      </c>
      <c r="B335" t="s">
        <v>612</v>
      </c>
      <c r="C335" t="s">
        <v>613</v>
      </c>
      <c r="D335">
        <v>87.5</v>
      </c>
      <c r="G335" t="s">
        <v>85</v>
      </c>
      <c r="I335" s="6"/>
    </row>
    <row r="336" spans="1:9" x14ac:dyDescent="0.3">
      <c r="A336" s="5" t="s">
        <v>190</v>
      </c>
      <c r="B336" t="s">
        <v>614</v>
      </c>
      <c r="C336" t="s">
        <v>408</v>
      </c>
      <c r="D336">
        <v>5</v>
      </c>
      <c r="G336" t="s">
        <v>85</v>
      </c>
      <c r="I336" s="6"/>
    </row>
    <row r="337" spans="1:9" x14ac:dyDescent="0.3">
      <c r="A337" s="5" t="s">
        <v>120</v>
      </c>
      <c r="B337" t="s">
        <v>615</v>
      </c>
      <c r="C337" t="s">
        <v>40</v>
      </c>
      <c r="D337">
        <v>27.96</v>
      </c>
      <c r="G337" t="s">
        <v>85</v>
      </c>
      <c r="I337" s="6"/>
    </row>
    <row r="338" spans="1:9" x14ac:dyDescent="0.3">
      <c r="A338" s="5" t="s">
        <v>120</v>
      </c>
      <c r="B338" t="s">
        <v>616</v>
      </c>
      <c r="C338" t="s">
        <v>40</v>
      </c>
      <c r="D338">
        <v>21.78</v>
      </c>
      <c r="G338" t="s">
        <v>85</v>
      </c>
      <c r="I338" s="6"/>
    </row>
    <row r="339" spans="1:9" x14ac:dyDescent="0.3">
      <c r="A339" s="5" t="s">
        <v>120</v>
      </c>
      <c r="B339" t="s">
        <v>617</v>
      </c>
      <c r="C339" t="s">
        <v>618</v>
      </c>
      <c r="D339">
        <v>204.54</v>
      </c>
      <c r="G339" t="s">
        <v>85</v>
      </c>
      <c r="I339" s="6"/>
    </row>
    <row r="340" spans="1:9" x14ac:dyDescent="0.3">
      <c r="A340" s="5" t="s">
        <v>129</v>
      </c>
      <c r="B340" t="s">
        <v>619</v>
      </c>
      <c r="C340" t="s">
        <v>611</v>
      </c>
      <c r="D340">
        <v>14.96</v>
      </c>
      <c r="G340" t="s">
        <v>85</v>
      </c>
      <c r="I340" s="6"/>
    </row>
    <row r="341" spans="1:9" x14ac:dyDescent="0.3">
      <c r="A341" s="5" t="s">
        <v>32</v>
      </c>
      <c r="B341" t="s">
        <v>620</v>
      </c>
      <c r="C341" t="s">
        <v>43</v>
      </c>
      <c r="D341">
        <v>13.98</v>
      </c>
      <c r="G341" t="s">
        <v>85</v>
      </c>
      <c r="I341" s="6"/>
    </row>
    <row r="342" spans="1:9" x14ac:dyDescent="0.3">
      <c r="A342" s="5" t="s">
        <v>432</v>
      </c>
      <c r="B342" t="s">
        <v>621</v>
      </c>
      <c r="C342" t="s">
        <v>622</v>
      </c>
      <c r="D342">
        <v>86</v>
      </c>
      <c r="E342" s="6">
        <f>F342*20%</f>
        <v>14.333333333333336</v>
      </c>
      <c r="F342" s="7">
        <f>D342/1.2</f>
        <v>71.666666666666671</v>
      </c>
      <c r="G342" t="s">
        <v>85</v>
      </c>
      <c r="I342" s="6"/>
    </row>
    <row r="343" spans="1:9" x14ac:dyDescent="0.3">
      <c r="A343" s="5" t="s">
        <v>214</v>
      </c>
      <c r="B343" t="s">
        <v>623</v>
      </c>
      <c r="C343" t="s">
        <v>624</v>
      </c>
      <c r="D343">
        <v>10.98</v>
      </c>
      <c r="E343" s="6">
        <f>F343*20%</f>
        <v>1.83</v>
      </c>
      <c r="F343" s="7">
        <f>D343/1.2</f>
        <v>9.15</v>
      </c>
      <c r="G343" t="s">
        <v>85</v>
      </c>
      <c r="I343" s="6"/>
    </row>
    <row r="344" spans="1:9" x14ac:dyDescent="0.3">
      <c r="A344" s="5" t="s">
        <v>625</v>
      </c>
      <c r="B344" t="s">
        <v>626</v>
      </c>
      <c r="C344" t="s">
        <v>627</v>
      </c>
      <c r="D344">
        <v>44.11</v>
      </c>
      <c r="G344" t="s">
        <v>85</v>
      </c>
      <c r="I344" s="6"/>
    </row>
    <row r="345" spans="1:9" x14ac:dyDescent="0.3">
      <c r="A345" s="5" t="s">
        <v>455</v>
      </c>
      <c r="B345" t="s">
        <v>628</v>
      </c>
      <c r="C345" t="s">
        <v>629</v>
      </c>
      <c r="D345">
        <v>264</v>
      </c>
      <c r="E345" s="6">
        <f>F345*20%</f>
        <v>44</v>
      </c>
      <c r="F345" s="7">
        <f>D345/1.2</f>
        <v>220</v>
      </c>
      <c r="G345" t="s">
        <v>85</v>
      </c>
      <c r="I345" s="6"/>
    </row>
    <row r="346" spans="1:9" x14ac:dyDescent="0.3">
      <c r="A346" s="5" t="s">
        <v>137</v>
      </c>
      <c r="B346" t="s">
        <v>630</v>
      </c>
      <c r="C346" t="s">
        <v>150</v>
      </c>
      <c r="D346">
        <v>159</v>
      </c>
      <c r="G346" t="s">
        <v>85</v>
      </c>
      <c r="I346" s="6"/>
    </row>
    <row r="347" spans="1:9" x14ac:dyDescent="0.3">
      <c r="A347" s="5" t="s">
        <v>162</v>
      </c>
      <c r="B347" t="s">
        <v>631</v>
      </c>
      <c r="C347" t="s">
        <v>40</v>
      </c>
      <c r="D347">
        <v>66.8</v>
      </c>
      <c r="E347" s="6">
        <f>F347*20%</f>
        <v>11.133333333333333</v>
      </c>
      <c r="F347" s="7">
        <f>D347/1.2</f>
        <v>55.666666666666664</v>
      </c>
      <c r="G347" t="s">
        <v>85</v>
      </c>
      <c r="I34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Stroud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Surty, Samira</dc:creator>
  <cp:lastModifiedBy>Wilkins, Matthew</cp:lastModifiedBy>
  <dcterms:created xsi:type="dcterms:W3CDTF">2022-01-27T13:49:13Z</dcterms:created>
  <dcterms:modified xsi:type="dcterms:W3CDTF">2022-02-04T11:41:59Z</dcterms:modified>
</cp:coreProperties>
</file>